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over" sheetId="4" r:id="rId1"/>
    <sheet name="dosen" sheetId="1" r:id="rId2"/>
    <sheet name="Tendik" sheetId="3" r:id="rId3"/>
  </sheets>
  <calcPr calcId="124519"/>
</workbook>
</file>

<file path=xl/calcChain.xml><?xml version="1.0" encoding="utf-8"?>
<calcChain xmlns="http://schemas.openxmlformats.org/spreadsheetml/2006/main">
  <c r="G262" i="1"/>
  <c r="G80"/>
  <c r="G271"/>
  <c r="G287"/>
  <c r="G318"/>
  <c r="G343" l="1"/>
  <c r="G342"/>
  <c r="G126" i="3" l="1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9" i="1"/>
  <c r="G111" l="1"/>
  <c r="G322" l="1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21"/>
  <c r="G320"/>
  <c r="G315"/>
  <c r="G316"/>
  <c r="G317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2"/>
  <c r="G113"/>
  <c r="G114"/>
  <c r="G115"/>
  <c r="G116"/>
  <c r="G57" l="1"/>
  <c r="G179"/>
  <c r="G166"/>
  <c r="G24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6"/>
  <c r="G285"/>
  <c r="G284"/>
  <c r="G283"/>
  <c r="G282"/>
  <c r="G281"/>
  <c r="G280"/>
  <c r="G279"/>
  <c r="G278"/>
  <c r="G277"/>
  <c r="G276"/>
  <c r="G275"/>
  <c r="G274"/>
  <c r="G273"/>
  <c r="G272"/>
  <c r="G270"/>
  <c r="G269"/>
  <c r="G268"/>
  <c r="G267"/>
  <c r="G266"/>
  <c r="G265"/>
  <c r="G264"/>
  <c r="G263"/>
  <c r="G261"/>
  <c r="G260"/>
  <c r="G259"/>
  <c r="G258"/>
  <c r="G257"/>
  <c r="G256"/>
  <c r="G255"/>
  <c r="G254"/>
  <c r="G253"/>
  <c r="G252"/>
  <c r="G251"/>
  <c r="G250"/>
  <c r="G249"/>
  <c r="G248"/>
  <c r="G247"/>
  <c r="G246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8"/>
  <c r="G177"/>
  <c r="G176"/>
  <c r="G175"/>
  <c r="G174"/>
  <c r="G173"/>
  <c r="G172"/>
  <c r="G171"/>
  <c r="G170"/>
  <c r="G169"/>
  <c r="G168"/>
  <c r="G167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79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6"/>
  <c r="G55"/>
  <c r="G54"/>
  <c r="G53"/>
  <c r="G52"/>
  <c r="G78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/>
</calcChain>
</file>

<file path=xl/sharedStrings.xml><?xml version="1.0" encoding="utf-8"?>
<sst xmlns="http://schemas.openxmlformats.org/spreadsheetml/2006/main" count="1897" uniqueCount="1017">
  <si>
    <t>DAFTAR NOMINATIF PENILAIAN PRESTASI KERJA DOSEN PEGAWAI NEGERI SIPIL</t>
  </si>
  <si>
    <t>PADA UNIVERSITAS DIPONEGORO</t>
  </si>
  <si>
    <t>FAKULTAS TEKNIK</t>
  </si>
  <si>
    <t>NO</t>
  </si>
  <si>
    <t>NAMA</t>
  </si>
  <si>
    <t>NIP</t>
  </si>
  <si>
    <t>JABATAN</t>
  </si>
  <si>
    <t>UNIT KERJA</t>
  </si>
  <si>
    <t>NILAI</t>
  </si>
  <si>
    <t>SEBUTAN</t>
  </si>
  <si>
    <t>PERILAKU</t>
  </si>
  <si>
    <t>ORIENTASI PELAYANAN</t>
  </si>
  <si>
    <t>INTEGRITAS</t>
  </si>
  <si>
    <t>KOMITMEN</t>
  </si>
  <si>
    <t>DISIPLIN</t>
  </si>
  <si>
    <t>KERJA SAMA</t>
  </si>
  <si>
    <t>KEPEMIMPINAN</t>
  </si>
  <si>
    <t>Prof. Dr. Ir. Sri Prabandiyani Retno Wardani, M.Sc.</t>
  </si>
  <si>
    <t>195404301981032001</t>
  </si>
  <si>
    <t>Gubes</t>
  </si>
  <si>
    <t>Prof. Dr. Ir. Suripin, M.Eng.</t>
  </si>
  <si>
    <t>196004271987031001</t>
  </si>
  <si>
    <t>Dr.Ir. Sri Sangkawati, M.Sc.</t>
  </si>
  <si>
    <t>195409301980032001</t>
  </si>
  <si>
    <t>Lekt. Ka.</t>
  </si>
  <si>
    <t>195611091985032002</t>
  </si>
  <si>
    <t>Dr. Ir. Suharyanto, M.Sc.</t>
  </si>
  <si>
    <t>196309141988031012</t>
  </si>
  <si>
    <t>Ir. Mochamad Agung Wibowo, M.M., M.Sc., Ph.D.</t>
  </si>
  <si>
    <t>196702081994031005</t>
  </si>
  <si>
    <t>Ir. Himawan Indarto, M.S.</t>
  </si>
  <si>
    <t>196107221986021001</t>
  </si>
  <si>
    <t>Lekt.Ka</t>
  </si>
  <si>
    <t xml:space="preserve"> </t>
  </si>
  <si>
    <t>Ir. Indrastono Dwi Atmanto, M.Ing.</t>
  </si>
  <si>
    <t>195905281988031001</t>
  </si>
  <si>
    <t>Ir. Purwanto, M.T., M.Eng.</t>
  </si>
  <si>
    <t>196307111991021002</t>
  </si>
  <si>
    <t>Ir. Arif Hidayat, CES, M.T.</t>
  </si>
  <si>
    <t>196207011990031003</t>
  </si>
  <si>
    <t>Dr. Ir. Sriyana, M.S.</t>
  </si>
  <si>
    <t>196006021986021001</t>
  </si>
  <si>
    <t>195303091981031005</t>
  </si>
  <si>
    <t>Ir. Dwi Kurniani, M.S.</t>
  </si>
  <si>
    <t>195812211987032001</t>
  </si>
  <si>
    <t>Lektor</t>
  </si>
  <si>
    <t>Amelia Kusuma Indriastuti, S.T., M.T.</t>
  </si>
  <si>
    <t>197603212000122001</t>
  </si>
  <si>
    <t>Ir. Yohannes Inigo Wicaksono, M.S.</t>
  </si>
  <si>
    <t>195706241985031001</t>
  </si>
  <si>
    <t>Ir. Salamun, M.T.</t>
  </si>
  <si>
    <t>195701081986021001</t>
  </si>
  <si>
    <t>Ir. Parang Sabdono, M.Eng.</t>
  </si>
  <si>
    <t>196205161990011001</t>
  </si>
  <si>
    <t>Hardi Wibowo, S.T., M.Eng.</t>
  </si>
  <si>
    <t>Dr.Eng. Sukamta, S.T., M.T.</t>
  </si>
  <si>
    <t>196808141999031002</t>
  </si>
  <si>
    <t>Dr.Dyah Ari Wulandari, S.T., M.T.</t>
  </si>
  <si>
    <t>197012121998022001</t>
  </si>
  <si>
    <t>Dr. Ir. Ismiyati, M.S.</t>
  </si>
  <si>
    <t>195911071987032001</t>
  </si>
  <si>
    <t>Dr. Ir. Nuroji, M.T.</t>
  </si>
  <si>
    <t>196303161991031002</t>
  </si>
  <si>
    <t>Jati Utomo Dwi Hatmoko, S.T., M.M., M.Sc., Ph.D.</t>
  </si>
  <si>
    <t>197504281999031001</t>
  </si>
  <si>
    <t>Ir. E.P.F. Eko Yuli Priyono, M.S.</t>
  </si>
  <si>
    <t>195807151986021001</t>
  </si>
  <si>
    <t>Ir. Rudi Yuniarto Adi, M.T.</t>
  </si>
  <si>
    <t>196406021991021001</t>
  </si>
  <si>
    <t xml:space="preserve">  </t>
  </si>
  <si>
    <t>196005261987101001</t>
  </si>
  <si>
    <t>Ir. Muhrozi, M.S.</t>
  </si>
  <si>
    <t>195907141987031001</t>
  </si>
  <si>
    <t>Ir. Hary Budieny, M.T.</t>
  </si>
  <si>
    <t>195903231988032001</t>
  </si>
  <si>
    <t>Ir. Hari Nugroho, M.T.</t>
  </si>
  <si>
    <t>196610051992031003</t>
  </si>
  <si>
    <t>195907021987032001</t>
  </si>
  <si>
    <t>Bagus Hario Setiadji, S.T., M.T., Ph.D.</t>
  </si>
  <si>
    <t>197205102001121001</t>
  </si>
  <si>
    <t>Dr.Yulita Arni Priastiwi, S.T., M.T.</t>
  </si>
  <si>
    <t>197107231998022001</t>
  </si>
  <si>
    <t>Dr.Ir. Windu Partono, M.Sc.</t>
  </si>
  <si>
    <t>195809291986021001</t>
  </si>
  <si>
    <t>Ir. Robert Johanes Kodoatie, M.Eng., Ph.D.</t>
  </si>
  <si>
    <t>195810101986021001</t>
  </si>
  <si>
    <t>Ilham Nurhuda, S.T., M.T., Ph.D.</t>
  </si>
  <si>
    <t>197602252000121001</t>
  </si>
  <si>
    <t>Ir. Bambang Pardoyo, CES</t>
  </si>
  <si>
    <t>196003231990011001</t>
  </si>
  <si>
    <t>Kresno Wikan Sadono,ST.M.Eng</t>
  </si>
  <si>
    <t>198207162012121004</t>
  </si>
  <si>
    <t>Pengajar</t>
  </si>
  <si>
    <t>Riqi Radian Khasani,ST.MT</t>
  </si>
  <si>
    <t>198703282015041002</t>
  </si>
  <si>
    <t>Priyo Nugroho Parmantoro, S.T., M.Eng.</t>
  </si>
  <si>
    <t>197104291998021001</t>
  </si>
  <si>
    <t>Ir. Supriyono, M.T.</t>
  </si>
  <si>
    <t>195909061988031003</t>
  </si>
  <si>
    <t>Asist. Ahli</t>
  </si>
  <si>
    <t>Ir. Wahyudi Kushardjoko, M.T.</t>
  </si>
  <si>
    <t>195912101987031002</t>
  </si>
  <si>
    <t>197808112008121003</t>
  </si>
  <si>
    <t>Kami Hari Basuki, S.T., M.T.</t>
  </si>
  <si>
    <t>197205312000031001</t>
  </si>
  <si>
    <t>Prof. Ir. Totok Rusmanto, M.Eng.</t>
  </si>
  <si>
    <t>195205051980111001</t>
  </si>
  <si>
    <t>Prof. Ir. Edy Darmawan, M.Eng.</t>
  </si>
  <si>
    <t>195511081983031002</t>
  </si>
  <si>
    <t>Prof.Dr.Ing. Ir. Gagoek Hardiman</t>
  </si>
  <si>
    <t>195308191983031001</t>
  </si>
  <si>
    <t>Dr.Ir. Djoko Indrosaptono, M.T.</t>
  </si>
  <si>
    <t>195901091987031001</t>
  </si>
  <si>
    <t>Ir. Agung Dwiyanto, M.T.</t>
  </si>
  <si>
    <t>196201101989021001</t>
  </si>
  <si>
    <t>Sukawi, S.T., M.T.</t>
  </si>
  <si>
    <t>197410202000121001</t>
  </si>
  <si>
    <t>Ir. Budi Sudarwanto, M.Si.</t>
  </si>
  <si>
    <t>196408041991021002</t>
  </si>
  <si>
    <t>Ir. Indriastjario, M.Eng.</t>
  </si>
  <si>
    <t>196210161988031003</t>
  </si>
  <si>
    <t>Dr.Ir. Agung Budi Sardjono, M.T.</t>
  </si>
  <si>
    <t>196310201991021001</t>
  </si>
  <si>
    <t>196312311990031022</t>
  </si>
  <si>
    <t>Dr. Ir. Eddy Prianto, CES, DEA</t>
  </si>
  <si>
    <t>196411081990011001</t>
  </si>
  <si>
    <t>Dr. Ir. Atik Suprapti, M.T.</t>
  </si>
  <si>
    <t>Dr.Ir. Suzanna Ratih Sari, M.M., M.A.</t>
  </si>
  <si>
    <t>196704301992032002</t>
  </si>
  <si>
    <t>Dr. Ir. R. Siti Rukayah, M.T.</t>
  </si>
  <si>
    <t>196806281998022001</t>
  </si>
  <si>
    <t>Ir. Hermin Werdiningsih, M.T.</t>
  </si>
  <si>
    <t>196010211990032002</t>
  </si>
  <si>
    <t>Mohammad Sahid Indraswara, S.T., M.T.</t>
  </si>
  <si>
    <t>197611102000121003</t>
  </si>
  <si>
    <t>Bharoto, S.T., M.T.</t>
  </si>
  <si>
    <t>197306161999031001</t>
  </si>
  <si>
    <t>Ir. Abdul Malik, MSA</t>
  </si>
  <si>
    <t>195608181986031005</t>
  </si>
  <si>
    <t>196307111990012001</t>
  </si>
  <si>
    <t>Ir. Satrio Nugroho, M.Si.</t>
  </si>
  <si>
    <t>196203271988031004</t>
  </si>
  <si>
    <t>Ir. Dhanoe Iswanto, M.T.</t>
  </si>
  <si>
    <t>195712221987031001</t>
  </si>
  <si>
    <t>Edward Endrianto Pandelaki, S.T., M.T., Ph.D.</t>
  </si>
  <si>
    <t>197402231997021001</t>
  </si>
  <si>
    <t>196704041998022001</t>
  </si>
  <si>
    <t>Septana Bagus Pribadi, S.T., M.T.</t>
  </si>
  <si>
    <t>197609112002121001</t>
  </si>
  <si>
    <t>Resza Riskiyanto,ST.MT</t>
  </si>
  <si>
    <t>198406272012121003</t>
  </si>
  <si>
    <t>Arnis Rochma Harani,ST.MT</t>
  </si>
  <si>
    <t>198705172014042001</t>
  </si>
  <si>
    <t>Dr.Eng.Bangun Indrakusumo Radityo Harsritanto, S.T., M.T</t>
  </si>
  <si>
    <t>198401292009121003</t>
  </si>
  <si>
    <t>Ir. Sri Hartuti Wahyuningrum, M.T.</t>
  </si>
  <si>
    <t>196701231994012001</t>
  </si>
  <si>
    <t>Prof. Dr. Ir. Purwanto, DEA</t>
  </si>
  <si>
    <t>196112281986031004</t>
  </si>
  <si>
    <t>Prof. Dr. Ir. Bambang Pramudono, M.S.</t>
  </si>
  <si>
    <t>195203121975011004</t>
  </si>
  <si>
    <t>Prof. Ir. Abdullah, M.S., Ph.D.</t>
  </si>
  <si>
    <t>195512311983031014</t>
  </si>
  <si>
    <t>Prof. Dr. Ir. Bakti Jos, DEA</t>
  </si>
  <si>
    <t>196005011986031003</t>
  </si>
  <si>
    <t>Ir. Hargono, M.T.</t>
  </si>
  <si>
    <t>195611261987031002</t>
  </si>
  <si>
    <t>197105011997021001</t>
  </si>
  <si>
    <t>Prof.Dr. Ir. Budiyono, M.Si.</t>
  </si>
  <si>
    <t>196602201991021001</t>
  </si>
  <si>
    <t>196910021994032003</t>
  </si>
  <si>
    <t>196110221988031002</t>
  </si>
  <si>
    <t>Dr. Ir. Ratnawati, M.S.</t>
  </si>
  <si>
    <t>196004121986032001</t>
  </si>
  <si>
    <t>Dr. I Nyoman Widiasa, S.T., M.T.</t>
  </si>
  <si>
    <t>197004231995121001</t>
  </si>
  <si>
    <t>Ir. Nur Rokhati, M.T.</t>
  </si>
  <si>
    <t>196203271991022001</t>
  </si>
  <si>
    <t>Ir. Slamet Priyanto, M.S.</t>
  </si>
  <si>
    <t>195807121983031032</t>
  </si>
  <si>
    <t>197604161999032002</t>
  </si>
  <si>
    <t>Ir. Agus Hadiyarto, M.T.</t>
  </si>
  <si>
    <t>195508211983031002</t>
  </si>
  <si>
    <t>Ir. Kristinah Haryani, M.T.</t>
  </si>
  <si>
    <t>196402141991022002</t>
  </si>
  <si>
    <t>Ir. Diah Susetyo Retnowati, M.T.</t>
  </si>
  <si>
    <t>195901181987102001</t>
  </si>
  <si>
    <t>Lekt.ka</t>
  </si>
  <si>
    <t>197405231998021001</t>
  </si>
  <si>
    <t>197306211997021001</t>
  </si>
  <si>
    <t>Prof.Dr.rer.Nat. Heru Susanto, S.T., M.M., M.T.</t>
  </si>
  <si>
    <t>197505291998021001</t>
  </si>
  <si>
    <t>Prof.Moh. Djaeni, S.T., M.Eng., Ph.D.</t>
  </si>
  <si>
    <t>197102071995121001</t>
  </si>
  <si>
    <t>197103011997021001</t>
  </si>
  <si>
    <t>197206091998031001</t>
  </si>
  <si>
    <t>Ir. Setia Budi Sasongko, DEA, Ph.D.</t>
  </si>
  <si>
    <t>196112261988031001</t>
  </si>
  <si>
    <t>Ir. Didi Dwi Anggoro, M.Eng., Ph.D.</t>
  </si>
  <si>
    <t>196711141993031001</t>
  </si>
  <si>
    <t>Dr.-Ing. Suherman, S.T., M.T.</t>
  </si>
  <si>
    <t>197608042000121002</t>
  </si>
  <si>
    <t>197510281999031004</t>
  </si>
  <si>
    <t>Nita Aryanti, S.T., M.T., Ph.D.</t>
  </si>
  <si>
    <t>197501172000032001</t>
  </si>
  <si>
    <t>Ir. Hantoro Satriadi, M.T.</t>
  </si>
  <si>
    <t>196001151988101001</t>
  </si>
  <si>
    <t>Dr.Ing.Silviana, S.T., M.T.</t>
  </si>
  <si>
    <t>197412162000122001</t>
  </si>
  <si>
    <t>Dr.nat.Techn. Siswo Sumardiono, S.T., M.T.</t>
  </si>
  <si>
    <t>197509152000121001</t>
  </si>
  <si>
    <t>Dyah Hesti Wardhani, S.T., M.T., Ph.D.</t>
  </si>
  <si>
    <t>197605282000122001</t>
  </si>
  <si>
    <t>198412112010122005</t>
  </si>
  <si>
    <t>Noer Abyor Handayani (Noera), S.T., M.T.</t>
  </si>
  <si>
    <t>198601152010122004</t>
  </si>
  <si>
    <t>Asep Muhamad Samsudin,ST.MT</t>
  </si>
  <si>
    <t>198706212012121001</t>
  </si>
  <si>
    <t>Ir. Dwi Basuki Wibowo, M.S.</t>
  </si>
  <si>
    <t>196204231987031003</t>
  </si>
  <si>
    <t>Prof. Dr.rer.nat Ir. Athanasius Priharyoto Bayuseno, M.Sc.</t>
  </si>
  <si>
    <t>196205201989021001</t>
  </si>
  <si>
    <t>197108181997021001</t>
  </si>
  <si>
    <t>Ir. Bambang Yunianto, M.Sc.</t>
  </si>
  <si>
    <t>195906201987031003</t>
  </si>
  <si>
    <t>Dr. Susilo Adi Widyanto, S.T., M.T.</t>
  </si>
  <si>
    <t>197002171994121001</t>
  </si>
  <si>
    <t>Dr. Dipl.Ing. Ir. Berkah Fajar Tamtomo Kiono</t>
  </si>
  <si>
    <t>195907221987031003</t>
  </si>
  <si>
    <t>Ir. Sulistyo, M.T.PhD</t>
  </si>
  <si>
    <t>196209171991021001</t>
  </si>
  <si>
    <t>197303171999031001</t>
  </si>
  <si>
    <t>Ir. Djoeli Satrijo, M.T.</t>
  </si>
  <si>
    <t>196107121988031003</t>
  </si>
  <si>
    <t>Ir. Yurianto, M.T.</t>
  </si>
  <si>
    <t>Muchammad, S.T., M.T.</t>
  </si>
  <si>
    <t>197303051997021001</t>
  </si>
  <si>
    <t>Ir. Sugiyanto, DEA</t>
  </si>
  <si>
    <t>196001251987031001</t>
  </si>
  <si>
    <t>Dr.Eng.Achmad Widodo, S.T., M.T.</t>
  </si>
  <si>
    <t>197307021999031001</t>
  </si>
  <si>
    <t>Dr. Ir. Nazaruddin S., M.S.</t>
  </si>
  <si>
    <t>196112171987031001</t>
  </si>
  <si>
    <t>Yusuf Umardani, S.T., M.T.</t>
  </si>
  <si>
    <t>197008061998021001</t>
  </si>
  <si>
    <t>Ir. Budi Setiyana, M.T.</t>
  </si>
  <si>
    <t>196503131991021001</t>
  </si>
  <si>
    <t>Ir. Sumar Hadi Suryo,MT</t>
  </si>
  <si>
    <t>195801021986031002</t>
  </si>
  <si>
    <t>Dr. Jamari, S.T., M.T.</t>
  </si>
  <si>
    <t>197403042000121001</t>
  </si>
  <si>
    <t>Dr.Eng. Gunawan Dwi Haryadi, S.T., M.T.</t>
  </si>
  <si>
    <t>197011231998021001</t>
  </si>
  <si>
    <t>Syaiful, S.T., M.T., Ph.D.</t>
  </si>
  <si>
    <t>197403081999031005</t>
  </si>
  <si>
    <t>Dr.Mohammad Tauviqirrahman, S.T., M.T.</t>
  </si>
  <si>
    <t>198105202003121002</t>
  </si>
  <si>
    <t>Dr.Rifky Ismail, S.T., M.T.</t>
  </si>
  <si>
    <t>D.E. Munadi, S.T., M.T.</t>
  </si>
  <si>
    <t>197706012003121004</t>
  </si>
  <si>
    <t>Sri Nugroho, S.T., M.T., Ph.D.</t>
  </si>
  <si>
    <t>197501181999031001</t>
  </si>
  <si>
    <t>Rusnaldy, S.T., M.T.PhD</t>
  </si>
  <si>
    <t>197005201999031002</t>
  </si>
  <si>
    <t>196208091988031001</t>
  </si>
  <si>
    <t>Ir. Eflita Yohana, M.T., Ph.D.</t>
  </si>
  <si>
    <t>196204281990012001</t>
  </si>
  <si>
    <t>Joga Dharma Setiawan, B.Sc., M.Sc., Ph.D.</t>
  </si>
  <si>
    <t>196811102005011001</t>
  </si>
  <si>
    <t>196605212006041010</t>
  </si>
  <si>
    <t>Dr. Sulardjaka, S.T., M.T.</t>
  </si>
  <si>
    <t>197104201998021001</t>
  </si>
  <si>
    <t>Mohamad Said Kartono Tony Suryo Utomo, S.T, M.T, Ph.D.</t>
  </si>
  <si>
    <t>197104211999031003</t>
  </si>
  <si>
    <t>Norman Iskandar, S.T.MT</t>
  </si>
  <si>
    <t>198102212008121001</t>
  </si>
  <si>
    <t>Khoiri Rozi, S.T., M.T.</t>
  </si>
  <si>
    <t>197602162009121001</t>
  </si>
  <si>
    <t>Mochammad Ariyanto,ST.MT</t>
  </si>
  <si>
    <t>198502282015041001</t>
  </si>
  <si>
    <t>Wahyu Caesarendra, S.T., M.Eng.PhD</t>
  </si>
  <si>
    <t>198201312010121003</t>
  </si>
  <si>
    <t>Ir. Agung Nugroho, M.Kom.</t>
  </si>
  <si>
    <t>195901051987031002</t>
  </si>
  <si>
    <t>Sumardi, S.T., M.T.</t>
  </si>
  <si>
    <t>196811111994121001</t>
  </si>
  <si>
    <t>Dr.Wahyudi, S.T., M.T.</t>
  </si>
  <si>
    <t>196906121994031001</t>
  </si>
  <si>
    <t>Karnoto, S.T., M.T.</t>
  </si>
  <si>
    <t>196907091997021001</t>
  </si>
  <si>
    <t>Yuli Christyono, S.T., M.T.</t>
  </si>
  <si>
    <t>196807111997021001</t>
  </si>
  <si>
    <t>Ir. Sudjadi, M.T.</t>
  </si>
  <si>
    <t>195906191985111001</t>
  </si>
  <si>
    <t>Ir. Agung Warsito, DHET</t>
  </si>
  <si>
    <t>195806171987031002</t>
  </si>
  <si>
    <t>Achmad Hidayatno, S.T., M.T.</t>
  </si>
  <si>
    <t>196912211995121001</t>
  </si>
  <si>
    <t>Ajub Ajulian Zahra Macrina, S.T., M.T.</t>
  </si>
  <si>
    <t>197107191998022001</t>
  </si>
  <si>
    <t>Darjat, S.T., M.T.</t>
  </si>
  <si>
    <t>197206061999031001</t>
  </si>
  <si>
    <t>Dr.Iwan Setiawan, S.T., M.T.</t>
  </si>
  <si>
    <t>197309262000121001</t>
  </si>
  <si>
    <t>Dr.Abdul Syakur, S.T., M.T.</t>
  </si>
  <si>
    <t>197204221999031004</t>
  </si>
  <si>
    <t>Dr. Ir. Jaka Windarta, M.T.</t>
  </si>
  <si>
    <t>196405261989031002</t>
  </si>
  <si>
    <t>Dr. Ir. Hermawan, DEA</t>
  </si>
  <si>
    <t>196002231986021001</t>
  </si>
  <si>
    <t>Mochammad Facta, S.T., M.T., Ph.D.</t>
  </si>
  <si>
    <t>197106161999031003</t>
  </si>
  <si>
    <t>Ir. Bambang Winardi,M.Kom</t>
  </si>
  <si>
    <t>196106161993031002</t>
  </si>
  <si>
    <t>Sukiswo, S.T., M.T.</t>
  </si>
  <si>
    <t>196907141997021001</t>
  </si>
  <si>
    <t>Dr. Eng. Wahyul Amien Syafei, S.T., M.T.</t>
  </si>
  <si>
    <t>197112181995121001</t>
  </si>
  <si>
    <t>Aghus Sofwan, S.T., M.T.PhD</t>
  </si>
  <si>
    <t>197302041997021001</t>
  </si>
  <si>
    <t>Ir. Tejo Sukmadi, M.T.</t>
  </si>
  <si>
    <t>196111171988031001</t>
  </si>
  <si>
    <t>Ir. Nugroho Agus Darmanto, M.T.</t>
  </si>
  <si>
    <t>195804291986021001</t>
  </si>
  <si>
    <t>Imam Santoso, S.T., M.T.</t>
  </si>
  <si>
    <t>197012031997021001</t>
  </si>
  <si>
    <t>Eko Handoyo, S.T., M.T.</t>
  </si>
  <si>
    <t>197506082005011001</t>
  </si>
  <si>
    <t>Budi Setiyono, S.T., M.T.</t>
  </si>
  <si>
    <t>197005212000121001</t>
  </si>
  <si>
    <t>Munawar Agus Riyadi, S.T., M.T., Ph.D.</t>
  </si>
  <si>
    <t>197708262006041001</t>
  </si>
  <si>
    <t>Dr. Aris Triwiyatno, S.T., M.T.</t>
  </si>
  <si>
    <t>197509081999031002</t>
  </si>
  <si>
    <t>Dr.Maman Somantri, S.T., M.T.</t>
  </si>
  <si>
    <t>197406271999031002</t>
  </si>
  <si>
    <t>Dr.Susatyo Handoko, S.T., M.T.</t>
  </si>
  <si>
    <t>197305262000121001</t>
  </si>
  <si>
    <t>Enda Wista Sinuraya, S.T., M.T.</t>
  </si>
  <si>
    <t>198012112010121001</t>
  </si>
  <si>
    <t>M.Arfan,S.Kom,M.Eng</t>
  </si>
  <si>
    <t>198408172015041002</t>
  </si>
  <si>
    <t>Dr.Teguh Prakoso, S.T., M.T.</t>
  </si>
  <si>
    <t>Trias Andromeda, S.T., M.T.Ph.D</t>
  </si>
  <si>
    <t>197206302000121001</t>
  </si>
  <si>
    <t>195407171982032001</t>
  </si>
  <si>
    <t>Dra. Bitta Pigawati, Dipl.GE, M.T.</t>
  </si>
  <si>
    <t>196002171987032001</t>
  </si>
  <si>
    <t>Holi Bina Wijaya, S.T., MUM</t>
  </si>
  <si>
    <t>196711101994031003</t>
  </si>
  <si>
    <t>Dr.Sunarti, S.T., M.T.</t>
  </si>
  <si>
    <t>196704291994032002</t>
  </si>
  <si>
    <t>Prof.Dr.rer.Nat.Imam Buchori,S.T</t>
  </si>
  <si>
    <t>197011231995121001</t>
  </si>
  <si>
    <t>Samsul Ma'rif, S.P., M.T.</t>
  </si>
  <si>
    <t>196912061999031002</t>
  </si>
  <si>
    <t>196605061995121001</t>
  </si>
  <si>
    <t>195612281985031003</t>
  </si>
  <si>
    <t>Ir. Nurini, M.T.</t>
  </si>
  <si>
    <t>196309271993032001</t>
  </si>
  <si>
    <t>Ir. Djoko Suwandono, M.Sp.</t>
  </si>
  <si>
    <t>195702051986031003</t>
  </si>
  <si>
    <t>Retno Susanti, S.T., M.T.</t>
  </si>
  <si>
    <t>196803171997022002</t>
  </si>
  <si>
    <t>196608221997022001</t>
  </si>
  <si>
    <t>195510161985031001</t>
  </si>
  <si>
    <t>Dr.Ir. Retno Widjajanti, M.T.</t>
  </si>
  <si>
    <t>196103041993032001</t>
  </si>
  <si>
    <t>Dr.sc.agr. Iwan Rudiarto, S.T., M.Sc.</t>
  </si>
  <si>
    <t>197403271999031002</t>
  </si>
  <si>
    <t>Dr.Ir. Hadi Wahyono, M.A.</t>
  </si>
  <si>
    <t>196312221990011003</t>
  </si>
  <si>
    <t>Dr.-Ing. Asnawi, S.T.</t>
  </si>
  <si>
    <t>197107241997021001</t>
  </si>
  <si>
    <t>Mohammad Muktiali, S.E., M.Si., M.T.</t>
  </si>
  <si>
    <t>197111241998031002</t>
  </si>
  <si>
    <t>Ir. Agung Sugiri, MPSt</t>
  </si>
  <si>
    <t>196204031993031003</t>
  </si>
  <si>
    <t>197603052000122001</t>
  </si>
  <si>
    <t>Wido Prananing Tyas, S.T., MDP.PhD</t>
  </si>
  <si>
    <t>197301121998032001</t>
  </si>
  <si>
    <t>Widjonarko, S.T., M.T.</t>
  </si>
  <si>
    <t>197408032008011008</t>
  </si>
  <si>
    <t>197407201998032001</t>
  </si>
  <si>
    <t>Mardwi Rahdriawan, S.T., M.T.</t>
  </si>
  <si>
    <t>196807261997021001</t>
  </si>
  <si>
    <t>197608121999031002</t>
  </si>
  <si>
    <t>196905051995122001</t>
  </si>
  <si>
    <t>Landung Esariti, S.T., MPS</t>
  </si>
  <si>
    <t>197705242003122001</t>
  </si>
  <si>
    <t>Ir. Fitri Yusman, M.SP.</t>
  </si>
  <si>
    <t>195811111987031002</t>
  </si>
  <si>
    <t>198207212003122001</t>
  </si>
  <si>
    <t>Sri Rahayu, S.Si., M.Si.</t>
  </si>
  <si>
    <t>197110231998022001</t>
  </si>
  <si>
    <t>Dr.Yudi Basuki, S.T., M.T.</t>
  </si>
  <si>
    <t>197206172000121001</t>
  </si>
  <si>
    <t>Dr.Okto Risdianto Manullang, S.T., M.T.</t>
  </si>
  <si>
    <t>197310022000121001</t>
  </si>
  <si>
    <t>Dr.Eng.Maryono, S.T., M.T.</t>
  </si>
  <si>
    <t>197508112000121001</t>
  </si>
  <si>
    <t>Dr.Ing.Prihadi Nugroho, S.T., M.T.MPP</t>
  </si>
  <si>
    <t>197409212000031002</t>
  </si>
  <si>
    <t>Dr.Fadjar Hari Mardiansjah, S.T,MT. MDP</t>
  </si>
  <si>
    <t>196909291997021001</t>
  </si>
  <si>
    <t>Maya Damayanti, S.T., M.A.PhD</t>
  </si>
  <si>
    <t>197509222003122002</t>
  </si>
  <si>
    <t>Dr. Mussadun, S.T., M.Si.</t>
  </si>
  <si>
    <t>197006271998031005</t>
  </si>
  <si>
    <t>Dr.-Ing. Wisnu Pradoto, S.T., M.T.</t>
  </si>
  <si>
    <t>196901011997021001</t>
  </si>
  <si>
    <t>Dr.Ing. Wiwandari Handayani, S.T., M.T., MPS</t>
  </si>
  <si>
    <t>197605252000122001</t>
  </si>
  <si>
    <t>Diah Intan Kusumo Dewi, S.T., M.Eng.</t>
  </si>
  <si>
    <t>197404092008012010</t>
  </si>
  <si>
    <t>Sariffuddin,ST.MT</t>
  </si>
  <si>
    <t>198305012012121003</t>
  </si>
  <si>
    <t>Dr.Ir. Bambang Purwanggono Sukarsono, M.Eng.</t>
  </si>
  <si>
    <t>195704221986031001</t>
  </si>
  <si>
    <t>196003151987031001</t>
  </si>
  <si>
    <t>197710032000121001</t>
  </si>
  <si>
    <t>Darminto Pujotomo, S.T., M.T.</t>
  </si>
  <si>
    <t>197404262000121001</t>
  </si>
  <si>
    <t>Sri Hartini, S.T., M.T.</t>
  </si>
  <si>
    <t>197006252002122001</t>
  </si>
  <si>
    <t>197312211999031002</t>
  </si>
  <si>
    <t>Sriyanto, S.T., M.T.</t>
  </si>
  <si>
    <t>197409122000121002</t>
  </si>
  <si>
    <t>Dr.rer.oec.Arfan Bakhtiar, S.T., M.T.</t>
  </si>
  <si>
    <t>197503062000121001</t>
  </si>
  <si>
    <t>Dr.Ratna Purwaningsih, S.T., M.T.</t>
  </si>
  <si>
    <t>197212311998022001</t>
  </si>
  <si>
    <t>Diana Puspita Sari, S.T., M.T.</t>
  </si>
  <si>
    <t>197902192003122001</t>
  </si>
  <si>
    <t>197103271999032002</t>
  </si>
  <si>
    <t>Ary Arvianto, S.T., M.T.</t>
  </si>
  <si>
    <t>198109132003121002</t>
  </si>
  <si>
    <t>Nia Budi Puspitasari, S.T., M.T.</t>
  </si>
  <si>
    <t>198402172006042002</t>
  </si>
  <si>
    <t>Dyah Ika Rinawati, S.T., M.T.</t>
  </si>
  <si>
    <t>198403262006042001</t>
  </si>
  <si>
    <t>Dr.Ing.Novie Susanto, S.T., M.Eng.</t>
  </si>
  <si>
    <t>198211072005012001</t>
  </si>
  <si>
    <t>Dr.Singgih Saptadi, S.T., M.T.</t>
  </si>
  <si>
    <t>197403162001121001</t>
  </si>
  <si>
    <t>Dr.Naniek Utami Handayani, S.Si., M.T.</t>
  </si>
  <si>
    <t>197305072002122002</t>
  </si>
  <si>
    <t>Dr. Hery Suliantoro, S.T., M.T.</t>
  </si>
  <si>
    <t>196904292002121001</t>
  </si>
  <si>
    <t>Wiwik Budiawan,ST.MT</t>
  </si>
  <si>
    <t>198603192012121002</t>
  </si>
  <si>
    <t>Yusuf Widharto,ST,M.Eng</t>
  </si>
  <si>
    <t>198010272015041001</t>
  </si>
  <si>
    <t>Susatyo Nugroho Widyo Pramono, S.T., M.M.</t>
  </si>
  <si>
    <t>196903111997021001</t>
  </si>
  <si>
    <t>Rani Rumita, S.T., M.T.</t>
  </si>
  <si>
    <t>197311061998022001</t>
  </si>
  <si>
    <t>195811071988031001</t>
  </si>
  <si>
    <t>Nurandani Hardyanti, S.T., M.T.</t>
  </si>
  <si>
    <t>197301302000032001</t>
  </si>
  <si>
    <t>Ir. Mochtar Hadiwidodo, M.Si.</t>
  </si>
  <si>
    <t>195808071987031001</t>
  </si>
  <si>
    <t>Ganjar Samudro, S.T., M.T.</t>
  </si>
  <si>
    <t>198201202008011005</t>
  </si>
  <si>
    <t>Ir. Endro Sutrisno, M.S.</t>
  </si>
  <si>
    <t>195708311986021002</t>
  </si>
  <si>
    <t>197409302001121002</t>
  </si>
  <si>
    <t>Dr.Badrus Zaman, S.T., M.T.</t>
  </si>
  <si>
    <t>197208302000031001</t>
  </si>
  <si>
    <t>Dr.Haryono Setiyo Huboyo, S.T., M.T.</t>
  </si>
  <si>
    <t>197402141999031002</t>
  </si>
  <si>
    <t>Junaidi, S.T., M.T.</t>
  </si>
  <si>
    <t>196609011998021001</t>
  </si>
  <si>
    <t>Wiharyanto Oktiawan, S.T., M.T.</t>
  </si>
  <si>
    <t>197310242000031001</t>
  </si>
  <si>
    <t>197103301998022001</t>
  </si>
  <si>
    <t>Dr.-Ing. Sudarno, S.T., M.Sc.</t>
  </si>
  <si>
    <t>197401311999031003</t>
  </si>
  <si>
    <t>Ir. Irawan Wisnu Wardhana, M.S.</t>
  </si>
  <si>
    <t>195606011986021001</t>
  </si>
  <si>
    <t>Titik Istirokhatun, S.T., M.Sc.</t>
  </si>
  <si>
    <t>197803032010122001</t>
  </si>
  <si>
    <t>Arya Rezagama,ST.MT</t>
  </si>
  <si>
    <t>198802252012121003</t>
  </si>
  <si>
    <t>Pertiwi Andarani,ST.MT</t>
  </si>
  <si>
    <t>198704202014012001</t>
  </si>
  <si>
    <t>Dr.Budi Prasetyo Samadikun, S.T., M.Si.</t>
  </si>
  <si>
    <t>197805142005011001</t>
  </si>
  <si>
    <t>Ika Bagus Priyambada, S.T., M.Eng.</t>
  </si>
  <si>
    <t>197103011998031001</t>
  </si>
  <si>
    <t>Ir. Winardi Dwi Nugraha, M.Si.</t>
  </si>
  <si>
    <t>196709191999031003</t>
  </si>
  <si>
    <t>Ir. Dwi Siwi Handayani,Msi</t>
  </si>
  <si>
    <t>196412021999032001</t>
  </si>
  <si>
    <t>Sri Hapsari Budisulistiorini, S.T., M.Eng.Sc.PhD</t>
  </si>
  <si>
    <t>198108242006042001</t>
  </si>
  <si>
    <t>Dr.Ir. Anik Sarminingsih, M.T.</t>
  </si>
  <si>
    <t>196704011999032001</t>
  </si>
  <si>
    <t>Ir. Sarjito Jokosisworo, M.Si.</t>
  </si>
  <si>
    <t>195905221988121001</t>
  </si>
  <si>
    <t>Parlindungan Manik, S.T., M.T.</t>
  </si>
  <si>
    <t>197402142000121001</t>
  </si>
  <si>
    <t>Ir. Kiryanto, M.T.</t>
  </si>
  <si>
    <t>196007181989031001</t>
  </si>
  <si>
    <t>Dr.Eng.Hartono Yudo, S.T., M.T.</t>
  </si>
  <si>
    <t>197510211999031004</t>
  </si>
  <si>
    <t>Ir. Imam Pujo Mulyatno, M.T.</t>
  </si>
  <si>
    <t>196010251998021001</t>
  </si>
  <si>
    <t>Ari Wibawa Budi Santosa, S.T., M.Si.</t>
  </si>
  <si>
    <t>197503252003121002</t>
  </si>
  <si>
    <t>Untung Budiarto, S.T., M.T.</t>
  </si>
  <si>
    <t>197406181999031002</t>
  </si>
  <si>
    <t>Eko Sasmito Hadi, S.T., M.T.</t>
  </si>
  <si>
    <t>197310172000121001</t>
  </si>
  <si>
    <t>Dr.Eng.Deddy Chrismianto, S.T., M.T.</t>
  </si>
  <si>
    <t>197312172000121001</t>
  </si>
  <si>
    <t>Dr. Wilma Amiruddin, S.T., M.T.</t>
  </si>
  <si>
    <t>196805081999031002</t>
  </si>
  <si>
    <t>Dr.Eng. Ahmad Fauzan Zakki, S.T., M.T.</t>
  </si>
  <si>
    <t>197501222000121001</t>
  </si>
  <si>
    <t>Andi Trimulyono, S.T., M.T.</t>
  </si>
  <si>
    <t>198505262010121005</t>
  </si>
  <si>
    <t>Berlian Arswendo Adietya, S.T., M.T.</t>
  </si>
  <si>
    <t>198608262010121005</t>
  </si>
  <si>
    <t>Good Rindo,ST.MT</t>
  </si>
  <si>
    <t>198411032008121004</t>
  </si>
  <si>
    <t>Fahrudin, S.T., M.T.</t>
  </si>
  <si>
    <t>198301222006041002</t>
  </si>
  <si>
    <t>Dr.rer.nat.Thomas Triadi Putranto, S.T., M.Eng.</t>
  </si>
  <si>
    <t>197712112005011002</t>
  </si>
  <si>
    <t>Ir. Wahyu Krisna Hidayat, M.T.</t>
  </si>
  <si>
    <t>195909091987031001</t>
  </si>
  <si>
    <t>Dian Agus Widiarso, S.T., M.T.</t>
  </si>
  <si>
    <t>197608122010121002</t>
  </si>
  <si>
    <t>Anis Kurniasih, ST.MT</t>
  </si>
  <si>
    <t xml:space="preserve"> 198609272014042001</t>
  </si>
  <si>
    <t>Najib, S.T., M.Eng.Ph.D</t>
  </si>
  <si>
    <t>197710202005011001</t>
  </si>
  <si>
    <t>Yoga Aribowo, S.T., M.T.</t>
  </si>
  <si>
    <t>197906172005011003</t>
  </si>
  <si>
    <t>Tri Winarno, S.T.M.Eng</t>
  </si>
  <si>
    <t>197909172008121004</t>
  </si>
  <si>
    <t>Ir. Bambang Sudarsono, M.S.</t>
  </si>
  <si>
    <t>195709131986031001</t>
  </si>
  <si>
    <t>Bambang Darmo Yuwono, S.T.MT</t>
  </si>
  <si>
    <t>197401252006041001</t>
  </si>
  <si>
    <t>197703092008121001</t>
  </si>
  <si>
    <t>Andri Suprayogi, S.T., M.T.</t>
  </si>
  <si>
    <t>197811252008121001</t>
  </si>
  <si>
    <t>Bandi Sasmito, S.T., M.T.</t>
  </si>
  <si>
    <t>197802062010121003</t>
  </si>
  <si>
    <t>Arwan Putra Wijaya,ST.MT</t>
  </si>
  <si>
    <t>198501252012121005</t>
  </si>
  <si>
    <t>Ir. Sawitri Subiyanto, M.Si.</t>
  </si>
  <si>
    <t>196603231999031008</t>
  </si>
  <si>
    <t>Arief Laila Nugraha, S.T.M.Eng</t>
  </si>
  <si>
    <t>198105302006041001</t>
  </si>
  <si>
    <t>Moehammad Awaluddin, S.T., M.T.</t>
  </si>
  <si>
    <t>197408212005011001</t>
  </si>
  <si>
    <t>Abdi Sukmono,ST.MT</t>
  </si>
  <si>
    <t>198811182014041002</t>
  </si>
  <si>
    <t>Dr.Yudo Prasetyo, S.T., M.T.</t>
  </si>
  <si>
    <t>197904232006041001</t>
  </si>
  <si>
    <t>Adian Fatchur Rochim, S.T., M.T.</t>
  </si>
  <si>
    <t>197302261998021001</t>
  </si>
  <si>
    <t>Ir. Kodrat Iman Satoto, M.T.</t>
  </si>
  <si>
    <t>196310281993031002</t>
  </si>
  <si>
    <t>Dr.R. Rizal Isnanto, S.T., M.M., M.T</t>
  </si>
  <si>
    <t>197007272000121001</t>
  </si>
  <si>
    <t>Rinta Kridalukmana, S.Kom., M.T.</t>
  </si>
  <si>
    <t>197706152008011011</t>
  </si>
  <si>
    <t>Dr. Oky Dwi Nurhayati, S.T., M.T.</t>
  </si>
  <si>
    <t>197910022009122001</t>
  </si>
  <si>
    <t>197106061995121003</t>
  </si>
  <si>
    <t>Eko Didik Widianto, S.T., M.T.</t>
  </si>
  <si>
    <t>197705262010121001</t>
  </si>
  <si>
    <t>Kurniawan Teguh Martono, S.T., M.T.</t>
  </si>
  <si>
    <t>198303192010121002</t>
  </si>
  <si>
    <t>Ike Pertiwi Windasari, S.T., M.T.</t>
  </si>
  <si>
    <t>198412062010122008</t>
  </si>
  <si>
    <t>Dania Eridani,ST,M.Eng</t>
  </si>
  <si>
    <t>an.Dekan</t>
  </si>
  <si>
    <t>Wakil Dekan II</t>
  </si>
  <si>
    <t>Dr.Sulardjaka,S.T.,M.T</t>
  </si>
  <si>
    <t>NIP.197104201998021001</t>
  </si>
  <si>
    <t>NIP BARU</t>
  </si>
  <si>
    <t>KET</t>
  </si>
  <si>
    <t>KERJASAMA</t>
  </si>
  <si>
    <t>KEPEMIMPINAN
 (isi 0 ) jika tdk ada</t>
  </si>
  <si>
    <t>Ka. Bag Tata Usaha</t>
  </si>
  <si>
    <t>DEKANAT</t>
  </si>
  <si>
    <t>Jufriyah, ST</t>
  </si>
  <si>
    <t>197001091997032001</t>
  </si>
  <si>
    <t>PLP Madya</t>
  </si>
  <si>
    <t>KIMIA</t>
  </si>
  <si>
    <t>Endang Dwi Sukarsini,SE</t>
  </si>
  <si>
    <t>196407191994122001</t>
  </si>
  <si>
    <t>Petugas Perpustakaan</t>
  </si>
  <si>
    <t>ARSITEK</t>
  </si>
  <si>
    <t>Partoyo, S.Sos</t>
  </si>
  <si>
    <t>196207101987031002</t>
  </si>
  <si>
    <t>Pengadministrasi Akademik</t>
  </si>
  <si>
    <t>Supadmi, S.IP</t>
  </si>
  <si>
    <t>196511211986032001</t>
  </si>
  <si>
    <t>Ka. Subbag kemahasiswaan</t>
  </si>
  <si>
    <t>Bayu Prasetyo, S.Kom</t>
  </si>
  <si>
    <t>197507211999031002</t>
  </si>
  <si>
    <t>Ka. Subbag UPA</t>
  </si>
  <si>
    <t>Tulus,SH</t>
  </si>
  <si>
    <t>196204101985031004</t>
  </si>
  <si>
    <t>GEODESI</t>
  </si>
  <si>
    <t>Dini Iswandari,ST</t>
  </si>
  <si>
    <t>197205281995122001</t>
  </si>
  <si>
    <t xml:space="preserve">PLP Madya </t>
  </si>
  <si>
    <t>Jaelani,SH</t>
  </si>
  <si>
    <t>196311221990031002</t>
  </si>
  <si>
    <t>SIPIL</t>
  </si>
  <si>
    <t>Fauzun,SE</t>
  </si>
  <si>
    <t>196906041994031003</t>
  </si>
  <si>
    <t>Pengumpul dan Pengolah Data Akademik</t>
  </si>
  <si>
    <t>Joko Purwoko,ST</t>
  </si>
  <si>
    <t>196601271998031001</t>
  </si>
  <si>
    <t>SISKOM</t>
  </si>
  <si>
    <t>Riris Tri Iswari</t>
  </si>
  <si>
    <t>196806251994032003</t>
  </si>
  <si>
    <t>Pengadministrasi Umum</t>
  </si>
  <si>
    <t>Fajar Purwantoro, SAP</t>
  </si>
  <si>
    <t>197301211995121001</t>
  </si>
  <si>
    <t>Ka. Subbag Keuangan &amp; Kepegawaian</t>
  </si>
  <si>
    <t>Supriyadi,SE</t>
  </si>
  <si>
    <t>197602172006041001</t>
  </si>
  <si>
    <t>Pengumpul dan Pengolah Data Barang Milik Negara</t>
  </si>
  <si>
    <t>Wishnu Wijayanto</t>
  </si>
  <si>
    <t>196707011995121002</t>
  </si>
  <si>
    <t>PLP Muda</t>
  </si>
  <si>
    <t>Budiyono,SE</t>
  </si>
  <si>
    <t>196302031991031002</t>
  </si>
  <si>
    <t>MESIN</t>
  </si>
  <si>
    <t>Hartono</t>
  </si>
  <si>
    <t>196311051987031005</t>
  </si>
  <si>
    <t>Teknisi Sarana dan Prasarana Kantor</t>
  </si>
  <si>
    <t>Tutik Rustiani</t>
  </si>
  <si>
    <t>196602201990102001</t>
  </si>
  <si>
    <t>Pengolah Data Kepegawaian</t>
  </si>
  <si>
    <t>Waluya Budi Santosa</t>
  </si>
  <si>
    <t>196812161987031001</t>
  </si>
  <si>
    <t>Pengadministrasi Belanja Pegawai</t>
  </si>
  <si>
    <t>Bastol,SE</t>
  </si>
  <si>
    <t>196909042006041001</t>
  </si>
  <si>
    <t>Pengumpul dan Pengolah Data Keuangan</t>
  </si>
  <si>
    <t>Siti Maskhatul Atnah</t>
  </si>
  <si>
    <t>197110261993032001</t>
  </si>
  <si>
    <t>Lis Setyowati.S.Sos,MA</t>
  </si>
  <si>
    <t>197807082005012001</t>
  </si>
  <si>
    <t>Fitriana Iftatika</t>
  </si>
  <si>
    <t>198504212009122002</t>
  </si>
  <si>
    <t>ELEKTRO</t>
  </si>
  <si>
    <t>Sukiran</t>
  </si>
  <si>
    <t>196309051994121001</t>
  </si>
  <si>
    <t>196501261993031006</t>
  </si>
  <si>
    <t>Nur Widaryati</t>
  </si>
  <si>
    <t>196304301994032002</t>
  </si>
  <si>
    <t>Murdiyono</t>
  </si>
  <si>
    <t>196511061995121001</t>
  </si>
  <si>
    <t>PLP Pelaks Lanj</t>
  </si>
  <si>
    <t>Aniek Kristi R., S.Sos</t>
  </si>
  <si>
    <t>196812251994032002</t>
  </si>
  <si>
    <t>Marissa Widiyanti,ST</t>
  </si>
  <si>
    <t>198304102010122007</t>
  </si>
  <si>
    <t>Teknisi Laboratorium</t>
  </si>
  <si>
    <t>Nurfiningsih,ST</t>
  </si>
  <si>
    <t>198708292010122007</t>
  </si>
  <si>
    <t>Imam Sutedjo, SS</t>
  </si>
  <si>
    <t>196903262014091001</t>
  </si>
  <si>
    <t>Atik Siswoyowati,A.Md</t>
  </si>
  <si>
    <t>197111292007012001</t>
  </si>
  <si>
    <t>Pengadministrasi Keuangan</t>
  </si>
  <si>
    <t>Safitri,A.Md</t>
  </si>
  <si>
    <t>196502032007012001</t>
  </si>
  <si>
    <t>Rini Lestari Widiastuti, S.Kom</t>
  </si>
  <si>
    <t>198109302014092002</t>
  </si>
  <si>
    <t>DTAP</t>
  </si>
  <si>
    <t>Pudjiati Rahayu</t>
  </si>
  <si>
    <t>197003012007012002</t>
  </si>
  <si>
    <t>Sri Suparni,SE</t>
  </si>
  <si>
    <t>196610232009102001</t>
  </si>
  <si>
    <t>GEOLOGI</t>
  </si>
  <si>
    <t>Erlina Sari,SE</t>
  </si>
  <si>
    <t>197203152007012001</t>
  </si>
  <si>
    <t>Naning Januanta</t>
  </si>
  <si>
    <t>196501232014091001</t>
  </si>
  <si>
    <t>MPWK</t>
  </si>
  <si>
    <t>197706272014092001</t>
  </si>
  <si>
    <t>Tutik Suryani</t>
  </si>
  <si>
    <t>196705012014092001</t>
  </si>
  <si>
    <t>MTA</t>
  </si>
  <si>
    <t>Endi Dwi Widiyanto, SE</t>
  </si>
  <si>
    <t>197902112014091001</t>
  </si>
  <si>
    <t>MTK</t>
  </si>
  <si>
    <t>Daryono</t>
  </si>
  <si>
    <t>196202051995121001</t>
  </si>
  <si>
    <t>Ali sarjono</t>
  </si>
  <si>
    <t>196301102001121002</t>
  </si>
  <si>
    <t>KAPAL</t>
  </si>
  <si>
    <t>Muhamad Rustam</t>
  </si>
  <si>
    <t>196310191993031001</t>
  </si>
  <si>
    <t>Pranti Utami, A.Md</t>
  </si>
  <si>
    <t>197610202009102001</t>
  </si>
  <si>
    <t>Vighornes As'hariqa, A.Md.</t>
  </si>
  <si>
    <t>198809082010121009</t>
  </si>
  <si>
    <t>Sri Nurtini,SH</t>
  </si>
  <si>
    <t>196702012002122001</t>
  </si>
  <si>
    <t>PWK</t>
  </si>
  <si>
    <t>Muhamad Ikhsan</t>
  </si>
  <si>
    <t>197508222007011001</t>
  </si>
  <si>
    <t>Agus Pramono</t>
  </si>
  <si>
    <t>197510162007011001</t>
  </si>
  <si>
    <t>Widodo</t>
  </si>
  <si>
    <t>196403042007011001</t>
  </si>
  <si>
    <t>Pramu Kantor</t>
  </si>
  <si>
    <t>Mohamad Bahrudin</t>
  </si>
  <si>
    <t>196811012007011001</t>
  </si>
  <si>
    <t>Kasman</t>
  </si>
  <si>
    <t>196909082007011001</t>
  </si>
  <si>
    <t>Pramu Saji</t>
  </si>
  <si>
    <t>Endang Kumorowati</t>
  </si>
  <si>
    <t>197001152007012001</t>
  </si>
  <si>
    <t>Pengadministrasi Barang Milik Negara</t>
  </si>
  <si>
    <t>Yuni Nurjanah, SS,MA</t>
  </si>
  <si>
    <t>197206292007102001</t>
  </si>
  <si>
    <t>Ismanto</t>
  </si>
  <si>
    <t>197210252007011002</t>
  </si>
  <si>
    <t>Marwan</t>
  </si>
  <si>
    <t>197301032007011001</t>
  </si>
  <si>
    <t>Nanik</t>
  </si>
  <si>
    <t>197303112007012013</t>
  </si>
  <si>
    <t>Margareta Diana Wijayanti, A.Md</t>
  </si>
  <si>
    <t>197702272014092002</t>
  </si>
  <si>
    <t>Pengadministrasi</t>
  </si>
  <si>
    <t>Hardiyatmo</t>
  </si>
  <si>
    <t>197806072007011002</t>
  </si>
  <si>
    <t>Yuli Sugiarti</t>
  </si>
  <si>
    <t>197807192007102001</t>
  </si>
  <si>
    <t>Adi Jaka Ramadhani, S.Kom</t>
  </si>
  <si>
    <t>198007152014091002</t>
  </si>
  <si>
    <t>Pengolah Data Akademik</t>
  </si>
  <si>
    <t>Mahfudin,A.Md</t>
  </si>
  <si>
    <t>198303182014091001</t>
  </si>
  <si>
    <t>Pengumpul &amp; Pengolah Data Kepegawaian</t>
  </si>
  <si>
    <t>Suyoto</t>
  </si>
  <si>
    <t>196506091987101001</t>
  </si>
  <si>
    <t>Sugiyanto</t>
  </si>
  <si>
    <t>197311282007011001</t>
  </si>
  <si>
    <t>R.Sudiono</t>
  </si>
  <si>
    <t>197610162007011001</t>
  </si>
  <si>
    <t>Yuyun Abdiyah, A.Md</t>
  </si>
  <si>
    <t>198105102014092006</t>
  </si>
  <si>
    <t>INDUSTRI</t>
  </si>
  <si>
    <t>Suko Endri Royaningtyas,A.Md</t>
  </si>
  <si>
    <t>198203222014092002</t>
  </si>
  <si>
    <t>Zam Zam Agus Lestari</t>
  </si>
  <si>
    <t>198412192005011001</t>
  </si>
  <si>
    <t>Yuliati, SE</t>
  </si>
  <si>
    <t>197007182007102001</t>
  </si>
  <si>
    <t>Indah Yuliana, A.Md</t>
  </si>
  <si>
    <t>197007122014092002</t>
  </si>
  <si>
    <t>Suranta</t>
  </si>
  <si>
    <t>197201252007011002</t>
  </si>
  <si>
    <t>Sholikin</t>
  </si>
  <si>
    <t>197303052007011002</t>
  </si>
  <si>
    <t>Sri Sugiyarti</t>
  </si>
  <si>
    <t>196708282007012001</t>
  </si>
  <si>
    <t>LINGKUNGAN</t>
  </si>
  <si>
    <t>Anik Riyanti</t>
  </si>
  <si>
    <t>197208092007012026</t>
  </si>
  <si>
    <t>Kadya</t>
  </si>
  <si>
    <t>196705262007011001</t>
  </si>
  <si>
    <t>Mashudi</t>
  </si>
  <si>
    <t>197911092007011001</t>
  </si>
  <si>
    <t>Luluk Veria Maslakah, SE</t>
  </si>
  <si>
    <t>197407052014092000</t>
  </si>
  <si>
    <t>Supriharti, A.Md</t>
  </si>
  <si>
    <t>196702272014092001</t>
  </si>
  <si>
    <t>196901062014091002</t>
  </si>
  <si>
    <t>MTS</t>
  </si>
  <si>
    <t>Kartiko Sulistiyo</t>
  </si>
  <si>
    <t>197204032008101002</t>
  </si>
  <si>
    <t>Leny Puspitasari, A.Md</t>
  </si>
  <si>
    <t>197306042014092004</t>
  </si>
  <si>
    <t>Icksan</t>
  </si>
  <si>
    <t>197807062007011002</t>
  </si>
  <si>
    <t>Nurohmi, A.Md</t>
  </si>
  <si>
    <t>198011152014092001</t>
  </si>
  <si>
    <t>Nurjanah</t>
  </si>
  <si>
    <t>196507212007012001</t>
  </si>
  <si>
    <t>Sri Murwatiningsih</t>
  </si>
  <si>
    <t>196703192008102001</t>
  </si>
  <si>
    <t>Sapari</t>
  </si>
  <si>
    <t>197205102007011002</t>
  </si>
  <si>
    <t>Sumiyati Budiastuti</t>
  </si>
  <si>
    <t>197410122007012001</t>
  </si>
  <si>
    <t>Sudjarwo</t>
  </si>
  <si>
    <t>197609022007011002</t>
  </si>
  <si>
    <t>Teknisi sarana dan Prasarana Kantor</t>
  </si>
  <si>
    <t>Ani Kustiani</t>
  </si>
  <si>
    <t>197911272008102001</t>
  </si>
  <si>
    <t>Paryono</t>
  </si>
  <si>
    <t>197204142009101001</t>
  </si>
  <si>
    <t>Asih Bowo Rini</t>
  </si>
  <si>
    <t>197505232014092001</t>
  </si>
  <si>
    <t>Khaeran</t>
  </si>
  <si>
    <t>196202101981031002</t>
  </si>
  <si>
    <t>Pengemudi</t>
  </si>
  <si>
    <t>Kirno</t>
  </si>
  <si>
    <t>196402062007011001</t>
  </si>
  <si>
    <t>Budiyono</t>
  </si>
  <si>
    <t>197304292007011002</t>
  </si>
  <si>
    <t>Sri Wiyono</t>
  </si>
  <si>
    <t>197405172014091004</t>
  </si>
  <si>
    <t>Maskuron</t>
  </si>
  <si>
    <t>197807212014091002</t>
  </si>
  <si>
    <t>Kasturi</t>
  </si>
  <si>
    <t>197205062007011001</t>
  </si>
  <si>
    <t>Sumiyarsih</t>
  </si>
  <si>
    <t>198011192014092003</t>
  </si>
  <si>
    <t>Sawiyan</t>
  </si>
  <si>
    <t>196512042007011001</t>
  </si>
  <si>
    <t>Darmadi</t>
  </si>
  <si>
    <t>196405252007011002</t>
  </si>
  <si>
    <t>197207202007011003</t>
  </si>
  <si>
    <t>Sunardi</t>
  </si>
  <si>
    <t>196905032007011001</t>
  </si>
  <si>
    <t>Pengumpul dan Pengelola Data Akademik</t>
  </si>
  <si>
    <t>Ratna Rissanti</t>
  </si>
  <si>
    <t>198510262014092004</t>
  </si>
  <si>
    <t>Sungkowo</t>
  </si>
  <si>
    <t>196407172007011001</t>
  </si>
  <si>
    <t>Rukanah</t>
  </si>
  <si>
    <t>196501092014092001</t>
  </si>
  <si>
    <t>Ari Gunaji</t>
  </si>
  <si>
    <t>197707182014091002</t>
  </si>
  <si>
    <t>Supriyono</t>
  </si>
  <si>
    <t>197710242014091003</t>
  </si>
  <si>
    <t>Ratmoko</t>
  </si>
  <si>
    <t>198008142014091002</t>
  </si>
  <si>
    <t>Umi Muslikhatun</t>
  </si>
  <si>
    <t>197708022014092002</t>
  </si>
  <si>
    <t>Giyanto</t>
  </si>
  <si>
    <t>197204052007011001</t>
  </si>
  <si>
    <t>Sutiyo</t>
  </si>
  <si>
    <t>197307152007011001</t>
  </si>
  <si>
    <t>Raden Rama Dwi Prasetyo</t>
  </si>
  <si>
    <t>198107072014091001</t>
  </si>
  <si>
    <t>Indro Tri Nugroho, ST</t>
  </si>
  <si>
    <t>198603082014091001</t>
  </si>
  <si>
    <t>Subrata,A.Md</t>
  </si>
  <si>
    <t>197104162009101001</t>
  </si>
  <si>
    <t>Mustahal</t>
  </si>
  <si>
    <t>196304232007011001</t>
  </si>
  <si>
    <t>Jaeni</t>
  </si>
  <si>
    <t>197111222007011001</t>
  </si>
  <si>
    <t>Ngatemin</t>
  </si>
  <si>
    <t>197209212009101001</t>
  </si>
  <si>
    <t>Paijan</t>
  </si>
  <si>
    <t>196806102014091003</t>
  </si>
  <si>
    <t>Prapto</t>
  </si>
  <si>
    <t>196703302014091002</t>
  </si>
  <si>
    <t>Wiyono</t>
  </si>
  <si>
    <t>196907062014091005</t>
  </si>
  <si>
    <t>a.n. Dekan</t>
  </si>
  <si>
    <t>DAFTAR NOMINATIF PENILAIAN PRESTASI KERJA PEGAWAI NEGERI SIPIL</t>
  </si>
  <si>
    <t>Ari Eko Widyantoro,ST.Msi</t>
  </si>
  <si>
    <t>197510172003121004</t>
  </si>
  <si>
    <t>PLP Pelaks Lanjutan</t>
  </si>
  <si>
    <t>Pengolah Data Keuangan</t>
  </si>
  <si>
    <t>Bendahara Pengeluaran SUKPA</t>
  </si>
  <si>
    <t>196509131998032001</t>
  </si>
  <si>
    <t>Prof.Dr. Ir. Edi Purwanto, M.T.</t>
  </si>
  <si>
    <t>Ferry Hermawan, S.T., M.T.PhD</t>
  </si>
  <si>
    <t>Prof.Dr.Ir. Han Ay Lie, M.Eng.</t>
  </si>
  <si>
    <t>Ir. Amin Nugroho, M.S.</t>
  </si>
  <si>
    <t>Prof.Andri Cahyo Kumoro, S.T., M.T., Ph.D.</t>
  </si>
  <si>
    <t>Prof.Hadiyanto, S.T., M.Sc., Ph.D.</t>
  </si>
  <si>
    <t>Prof.Dr. Istadi, S.T., M.T.</t>
  </si>
  <si>
    <t>Prof.Dr. Widayat, S.T., M.T.</t>
  </si>
  <si>
    <t>196010111992031002</t>
  </si>
  <si>
    <t>Dr.Ing.Ismoyo Haryanto,ST. M.T.</t>
  </si>
  <si>
    <t>Ojo Kurdi, S.T., M.T.PhD</t>
  </si>
  <si>
    <t>Dr.Ing.Santy Paulla Dewi, S.T., M.T.</t>
  </si>
  <si>
    <t>Dr.Ir. Ragil Haryanto, M.SP.</t>
  </si>
  <si>
    <t>Prof.Dr.Ir. Nany Yuliastuti, MSP</t>
  </si>
  <si>
    <t>Mochamad Arief Budihardjo, S.T., M.Eng, Env.Eng.PhD</t>
  </si>
  <si>
    <t xml:space="preserve">Semarang, 31 Januari 2018                           </t>
  </si>
  <si>
    <t>Dr.Agus Suprihanto, S.T, M.T.</t>
  </si>
  <si>
    <t>S3</t>
  </si>
  <si>
    <t>Dr.Ir. Wijayanti, M.Eng.</t>
  </si>
  <si>
    <t>Dr.LM Sabri, S.T., M.T.</t>
  </si>
  <si>
    <t>Dr.Purnawan Adi Wicaksono, S.T., M.T.</t>
  </si>
  <si>
    <t>Dr.Denny Nurkertamanda, S.T., M.T.</t>
  </si>
  <si>
    <t>Dessy Ariyanti, S.T., M.T.PhD</t>
  </si>
  <si>
    <t>Dr.Aprilina Purbasari, S.T., M.T.</t>
  </si>
  <si>
    <t>Dr.Aji Prasetyaningrum, S.T., M.Si</t>
  </si>
  <si>
    <t>Dr.Luqman Buchori, S.T., M.T.</t>
  </si>
  <si>
    <t>Prof.Tutuk Djoko Kusworo, S.T., M.Eng., Ph.D.</t>
  </si>
  <si>
    <t>Prof.Dr.Ir. Syafrudin, CES, M.T.</t>
  </si>
  <si>
    <t>Dr. Ir. Toni Prahasto, MAsc</t>
  </si>
  <si>
    <t>Dr.Jawoto Sih Setyono, S.T., MDP</t>
  </si>
  <si>
    <t>Dr.Ars.Ir. Rina Kurniati, M.T.</t>
  </si>
  <si>
    <t>Dr.Ing.Wakhidah Kurniawati, S.T., M.T.</t>
  </si>
  <si>
    <t>Dr.Anita Ratnasari Rakhmatulloh, S.T., M.T.</t>
  </si>
  <si>
    <t>Rukuh Setiadi, S.T., M.T.PhD</t>
  </si>
  <si>
    <t>Dr.Artiningsih, S.T., M.Si.</t>
  </si>
  <si>
    <t>Prof.Dr. Ir. Sri Tudjono, M.S.</t>
  </si>
  <si>
    <t>Ir. Djoko Purwanto,MS</t>
  </si>
  <si>
    <t>Agung Budi Prasetijo, S.T., M.I.T.PhD</t>
  </si>
  <si>
    <t>Dr.Anak Agung Sagung Manik Mahachandra J.M,ST.MSc</t>
  </si>
  <si>
    <t>198305032010122002</t>
  </si>
  <si>
    <t>Rinal Khaidar Ali,ST.,M.Eng</t>
  </si>
  <si>
    <t>198505042018031001</t>
  </si>
  <si>
    <t>Grandy Loranessa Wungo,ST.MT</t>
  </si>
  <si>
    <t>199006112018031001</t>
  </si>
  <si>
    <t>Undayani Cita Sari,ST.MT</t>
  </si>
  <si>
    <t>199206142018032001</t>
  </si>
  <si>
    <t>Desyta Ulfiana,ST.MT</t>
  </si>
  <si>
    <t>H.7.199312112018072001</t>
  </si>
  <si>
    <t>Satriya Wahyu Firmandhani,ST.MT</t>
  </si>
  <si>
    <t>H.7.199003302018071001</t>
  </si>
  <si>
    <t>Masyiana Arifah Alfia Riza,ST.M.Arch</t>
  </si>
  <si>
    <t>Mada Sophianingrum,ST.MT</t>
  </si>
  <si>
    <t>H.7.198505302018072001</t>
  </si>
  <si>
    <t>Anang Wahyu Sejati,ST.MT</t>
  </si>
  <si>
    <t>H.7.198504072018071001</t>
  </si>
  <si>
    <t>Novia Sari Ristianti,ST.MT</t>
  </si>
  <si>
    <t>H.7.198611092018072001</t>
  </si>
  <si>
    <t>Bimastyaji Surya Ramadan,ST.MT</t>
  </si>
  <si>
    <t>Muhammad Iqbal,ST.MT</t>
  </si>
  <si>
    <t>Jenian Marin,ST.M.Eng</t>
  </si>
  <si>
    <t>H.7.198710142018072001</t>
  </si>
  <si>
    <t>Ahmad Syauqi Hidayatillah,ST,MT</t>
  </si>
  <si>
    <t>H.7.199011182018071001</t>
  </si>
  <si>
    <t>Reddy Setyawan,ST.MT</t>
  </si>
  <si>
    <t>H.7.198810232018071001</t>
  </si>
  <si>
    <t>Nurakhmi Qadaryati,ST.M.Eng</t>
  </si>
  <si>
    <t>H.7.198805112018072001</t>
  </si>
  <si>
    <t>Devina Trisnawati,ST.M.Eng</t>
  </si>
  <si>
    <t>H.7.198612082018072001</t>
  </si>
  <si>
    <t>Hana Sugiastu Firdaus,ST.MT</t>
  </si>
  <si>
    <t>H.7.199108082018072001</t>
  </si>
  <si>
    <t>Fauzi Janu Ammarrohman,ST.M.Eng</t>
  </si>
  <si>
    <t>H.7.198801152018071001</t>
  </si>
  <si>
    <t>Nurhadi Bashit,ST,M.Eng</t>
  </si>
  <si>
    <t>H.7.198911222018071001</t>
  </si>
  <si>
    <t>Kuntoro Adi Nugroho,ST.M.Eng</t>
  </si>
  <si>
    <t>H.7.199109042018071001</t>
  </si>
  <si>
    <t>Yudi Eko Windarto,ST,M,Kom</t>
  </si>
  <si>
    <t>H.7.198906042018071001</t>
  </si>
  <si>
    <t>Risma Septiana,ST.M.Eng</t>
  </si>
  <si>
    <t>Adnan Fauzi,ST.M.Kom</t>
  </si>
  <si>
    <t>H.7.198101272018071001</t>
  </si>
  <si>
    <t>Yosua Alvin Adi Soetrisno,ST.M.Eng</t>
  </si>
  <si>
    <t>H.7.199010132018071001</t>
  </si>
  <si>
    <t>Hadha Afrisal,ST.MSc</t>
  </si>
  <si>
    <t>H.7.199104172018071002</t>
  </si>
  <si>
    <t>Denis,ST.M.Eng</t>
  </si>
  <si>
    <t>H.7.199104172018071001</t>
  </si>
  <si>
    <t>Dr.Ing.Paryanto,ST.MT</t>
  </si>
  <si>
    <t>H.7.198509092018081001</t>
  </si>
  <si>
    <t>pengumpul dan Pengolah Data Akademik</t>
  </si>
  <si>
    <t>Ir. Frida Kistiani.MT</t>
  </si>
  <si>
    <t>198910132015042002</t>
  </si>
  <si>
    <t>198804062015041002</t>
  </si>
  <si>
    <t>197706222010121001</t>
  </si>
  <si>
    <t>195507271986031008</t>
  </si>
  <si>
    <t>196904291998021006</t>
  </si>
  <si>
    <t>Penata Dokumen Keuangan</t>
  </si>
  <si>
    <t>Andi Retno Ari  Setiaji,ST.MT</t>
  </si>
  <si>
    <t>197803220115011052</t>
  </si>
  <si>
    <t>Narulita Santi,ST.M.Eng</t>
  </si>
  <si>
    <t>198807160115012044</t>
  </si>
  <si>
    <t>PERIODE PENILAIAN  : JANUARI S/D DESEMBER 2019</t>
  </si>
  <si>
    <t>Kasub.Bag Akademik</t>
  </si>
  <si>
    <t>Sarjianto</t>
  </si>
  <si>
    <t>Ratih Widi habsari,ST</t>
  </si>
  <si>
    <t>Widi Budi Rahardjo,Amd</t>
  </si>
  <si>
    <t>Pustakawan Muda</t>
  </si>
  <si>
    <t>Pengolah Data</t>
  </si>
  <si>
    <t>Caraka</t>
  </si>
  <si>
    <t>PLP Pertama</t>
  </si>
  <si>
    <t>198909122019032012</t>
  </si>
  <si>
    <t>199012142019031014</t>
  </si>
  <si>
    <t>199203242019031016</t>
  </si>
  <si>
    <t>nunggu sk pemberhentian</t>
  </si>
  <si>
    <t>Dr.Ling.Sri Sumiyati, S.T., M.Si.</t>
  </si>
  <si>
    <t>199205042019032023</t>
  </si>
  <si>
    <t>Dr.Ir. Indro Sumantri, M.Eng.</t>
  </si>
  <si>
    <t>Dr.Eng.Samuel, S.T., M.T.</t>
  </si>
  <si>
    <t>Administrasi Akademik</t>
  </si>
  <si>
    <t>Dr.Ir. Heru Prastawa, DEA</t>
  </si>
  <si>
    <t>Prof.Dr. Aries Susanty, S.T., M.T.</t>
  </si>
  <si>
    <t xml:space="preserve">                     </t>
  </si>
  <si>
    <t>nunggu sk Pinsiun</t>
  </si>
  <si>
    <t>Dr.Ir. Parfi Khadiyanta, M.S.</t>
  </si>
  <si>
    <t>Prof.Dr. Ir. Erni Setyowati, M.T.</t>
  </si>
  <si>
    <t>pensiun</t>
  </si>
  <si>
    <t>diberhentikasementara</t>
  </si>
  <si>
    <t>KOMPONEN PROSES PEMBANGUNAN</t>
  </si>
  <si>
    <t xml:space="preserve"> ZONA INTEGRITAS </t>
  </si>
  <si>
    <t>MENUJU WILAYAH BEBAS DARI KORUPSI</t>
  </si>
  <si>
    <t>PEMERINTAH YANG BERSIH DAN BEBAS KKN</t>
  </si>
  <si>
    <t>DAN</t>
  </si>
  <si>
    <t>KUALITAS PELAYANAN PUBLIK</t>
  </si>
  <si>
    <t xml:space="preserve">BUKTI DOKUMEN </t>
  </si>
  <si>
    <t>P3 - Penataan Sistem Manajemen SDM</t>
  </si>
  <si>
    <t>KEMENTERIAN PENDIDIKAN DAN KEBUDAYAAN</t>
  </si>
  <si>
    <t>UNIVERSITAS DIPONEGORO</t>
  </si>
  <si>
    <t>3.4. Penetapan kinerja individu</t>
  </si>
  <si>
    <t>c. Pengukuran kinerja individu dilakukan secara periodik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</si>
</sst>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Comic Sans MS"/>
      <family val="4"/>
    </font>
    <font>
      <sz val="14"/>
      <color theme="1"/>
      <name val="Calibri"/>
      <family val="2"/>
      <charset val="1"/>
      <scheme val="minor"/>
    </font>
    <font>
      <sz val="1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14"/>
      <name val="Calibri"/>
      <family val="2"/>
    </font>
    <font>
      <sz val="10"/>
      <color theme="1"/>
      <name val="Arial Narrow"/>
      <family val="2"/>
    </font>
    <font>
      <sz val="10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  <font>
      <sz val="10"/>
      <color rgb="FF002060"/>
      <name val="Calibri"/>
      <family val="2"/>
      <scheme val="minor"/>
    </font>
    <font>
      <sz val="10"/>
      <color rgb="FF002060"/>
      <name val="Arial Narrow"/>
      <family val="2"/>
    </font>
    <font>
      <sz val="11"/>
      <color rgb="FF002060"/>
      <name val="Arial Narrow"/>
      <family val="2"/>
    </font>
    <font>
      <sz val="9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9"/>
      <color theme="1"/>
      <name val="Comic Sans MS"/>
      <family val="4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8"/>
      <color theme="1"/>
      <name val="Bookman Old Style"/>
      <family val="1"/>
    </font>
    <font>
      <sz val="12"/>
      <color theme="1"/>
      <name val="Bookman Old Style"/>
      <family val="1"/>
    </font>
    <font>
      <sz val="16"/>
      <color theme="1"/>
      <name val="Bookman Old Style"/>
      <family val="1"/>
    </font>
    <font>
      <sz val="14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Fill="0" applyProtection="0"/>
    <xf numFmtId="0" fontId="2" fillId="0" borderId="0"/>
  </cellStyleXfs>
  <cellXfs count="2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0" applyFont="1"/>
    <xf numFmtId="0" fontId="9" fillId="0" borderId="6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6" xfId="0" quotePrefix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vertical="center" wrapText="1"/>
    </xf>
    <xf numFmtId="0" fontId="12" fillId="0" borderId="6" xfId="0" quotePrefix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5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/>
    <xf numFmtId="0" fontId="12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14" fontId="18" fillId="0" borderId="6" xfId="0" applyNumberFormat="1" applyFont="1" applyFill="1" applyBorder="1" applyAlignment="1">
      <alignment horizontal="left" vertical="center" wrapText="1"/>
    </xf>
    <xf numFmtId="2" fontId="18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14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14" fontId="12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/>
    </xf>
    <xf numFmtId="2" fontId="12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6" xfId="0" quotePrefix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/>
    </xf>
    <xf numFmtId="14" fontId="13" fillId="0" borderId="6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center"/>
    </xf>
    <xf numFmtId="0" fontId="12" fillId="5" borderId="6" xfId="0" quotePrefix="1" applyFont="1" applyFill="1" applyBorder="1" applyAlignment="1">
      <alignment horizontal="center" vertical="center"/>
    </xf>
    <xf numFmtId="14" fontId="12" fillId="5" borderId="6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/>
    </xf>
    <xf numFmtId="2" fontId="12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quotePrefix="1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vertical="center" wrapText="1"/>
    </xf>
    <xf numFmtId="0" fontId="24" fillId="2" borderId="0" xfId="1" applyFont="1" applyFill="1"/>
    <xf numFmtId="0" fontId="24" fillId="0" borderId="0" xfId="1" applyFont="1" applyAlignment="1">
      <alignment horizontal="left"/>
    </xf>
    <xf numFmtId="0" fontId="24" fillId="0" borderId="0" xfId="1" applyFont="1"/>
    <xf numFmtId="0" fontId="24" fillId="0" borderId="0" xfId="1" applyFont="1" applyAlignment="1">
      <alignment horizontal="center" vertical="center"/>
    </xf>
    <xf numFmtId="0" fontId="25" fillId="0" borderId="0" xfId="0" applyFont="1"/>
    <xf numFmtId="0" fontId="26" fillId="0" borderId="0" xfId="1" applyFont="1"/>
    <xf numFmtId="0" fontId="26" fillId="2" borderId="0" xfId="1" applyFont="1" applyFill="1"/>
    <xf numFmtId="3" fontId="26" fillId="0" borderId="0" xfId="1" applyNumberFormat="1" applyFont="1" applyAlignment="1">
      <alignment horizontal="left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2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7" fillId="0" borderId="0" xfId="0" applyFont="1"/>
    <xf numFmtId="0" fontId="28" fillId="2" borderId="6" xfId="1" applyFont="1" applyFill="1" applyBorder="1" applyAlignment="1">
      <alignment horizontal="center" vertical="center" wrapText="1"/>
    </xf>
    <xf numFmtId="0" fontId="25" fillId="2" borderId="6" xfId="2" applyFont="1" applyFill="1" applyBorder="1"/>
    <xf numFmtId="0" fontId="25" fillId="2" borderId="6" xfId="2" quotePrefix="1" applyFont="1" applyFill="1" applyBorder="1" applyAlignment="1">
      <alignment horizontal="center"/>
    </xf>
    <xf numFmtId="0" fontId="28" fillId="2" borderId="5" xfId="1" applyFont="1" applyFill="1" applyBorder="1" applyAlignment="1">
      <alignment horizontal="center" vertical="center"/>
    </xf>
    <xf numFmtId="0" fontId="28" fillId="2" borderId="5" xfId="1" applyFont="1" applyFill="1" applyBorder="1" applyAlignment="1">
      <alignment vertical="center"/>
    </xf>
    <xf numFmtId="2" fontId="28" fillId="2" borderId="6" xfId="1" applyNumberFormat="1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vertical="center" wrapText="1"/>
    </xf>
    <xf numFmtId="0" fontId="25" fillId="2" borderId="0" xfId="1" applyFont="1" applyFill="1"/>
    <xf numFmtId="0" fontId="25" fillId="2" borderId="6" xfId="0" applyFont="1" applyFill="1" applyBorder="1"/>
    <xf numFmtId="0" fontId="28" fillId="2" borderId="6" xfId="1" applyFont="1" applyFill="1" applyBorder="1" applyAlignment="1">
      <alignment vertical="center"/>
    </xf>
    <xf numFmtId="0" fontId="28" fillId="2" borderId="0" xfId="1" applyFont="1" applyFill="1"/>
    <xf numFmtId="0" fontId="25" fillId="2" borderId="6" xfId="2" applyFont="1" applyFill="1" applyBorder="1" applyAlignment="1">
      <alignment horizontal="center"/>
    </xf>
    <xf numFmtId="0" fontId="28" fillId="2" borderId="0" xfId="1" applyFont="1" applyFill="1" applyAlignment="1">
      <alignment vertical="center"/>
    </xf>
    <xf numFmtId="0" fontId="28" fillId="0" borderId="0" xfId="0" applyFont="1"/>
    <xf numFmtId="2" fontId="28" fillId="2" borderId="7" xfId="1" applyNumberFormat="1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left" vertical="center"/>
    </xf>
    <xf numFmtId="0" fontId="28" fillId="2" borderId="6" xfId="1" applyFont="1" applyFill="1" applyBorder="1" applyAlignment="1">
      <alignment horizontal="left" vertical="center" wrapText="1"/>
    </xf>
    <xf numFmtId="0" fontId="28" fillId="2" borderId="0" xfId="1" applyFont="1" applyFill="1" applyAlignment="1">
      <alignment horizontal="left" vertical="center"/>
    </xf>
    <xf numFmtId="0" fontId="28" fillId="2" borderId="6" xfId="2" applyFont="1" applyFill="1" applyBorder="1"/>
    <xf numFmtId="0" fontId="28" fillId="2" borderId="6" xfId="2" applyFont="1" applyFill="1" applyBorder="1" applyAlignment="1">
      <alignment horizontal="center"/>
    </xf>
    <xf numFmtId="0" fontId="25" fillId="2" borderId="0" xfId="1" applyFont="1" applyFill="1" applyAlignment="1">
      <alignment vertical="center"/>
    </xf>
    <xf numFmtId="0" fontId="28" fillId="2" borderId="6" xfId="0" applyFont="1" applyFill="1" applyBorder="1"/>
    <xf numFmtId="0" fontId="25" fillId="2" borderId="6" xfId="0" quotePrefix="1" applyFont="1" applyFill="1" applyBorder="1" applyAlignment="1">
      <alignment horizontal="center"/>
    </xf>
    <xf numFmtId="0" fontId="29" fillId="2" borderId="6" xfId="1" applyFont="1" applyFill="1" applyBorder="1" applyAlignment="1">
      <alignment vertical="center" wrapText="1"/>
    </xf>
    <xf numFmtId="0" fontId="29" fillId="2" borderId="0" xfId="1" applyFont="1" applyFill="1" applyAlignment="1">
      <alignment vertical="center"/>
    </xf>
    <xf numFmtId="0" fontId="29" fillId="0" borderId="0" xfId="0" applyFont="1"/>
    <xf numFmtId="0" fontId="28" fillId="5" borderId="6" xfId="2" applyFont="1" applyFill="1" applyBorder="1"/>
    <xf numFmtId="0" fontId="28" fillId="5" borderId="6" xfId="2" quotePrefix="1" applyFont="1" applyFill="1" applyBorder="1" applyAlignment="1">
      <alignment horizontal="center"/>
    </xf>
    <xf numFmtId="0" fontId="28" fillId="5" borderId="6" xfId="1" applyFont="1" applyFill="1" applyBorder="1" applyAlignment="1">
      <alignment vertical="center"/>
    </xf>
    <xf numFmtId="0" fontId="25" fillId="5" borderId="6" xfId="1" applyFont="1" applyFill="1" applyBorder="1" applyAlignment="1">
      <alignment vertical="center" wrapText="1"/>
    </xf>
    <xf numFmtId="0" fontId="25" fillId="5" borderId="0" xfId="1" applyFont="1" applyFill="1" applyAlignment="1">
      <alignment vertical="center"/>
    </xf>
    <xf numFmtId="0" fontId="25" fillId="5" borderId="0" xfId="0" applyFont="1" applyFill="1"/>
    <xf numFmtId="0" fontId="29" fillId="2" borderId="0" xfId="0" applyFont="1" applyFill="1"/>
    <xf numFmtId="0" fontId="29" fillId="4" borderId="0" xfId="0" applyFont="1" applyFill="1"/>
    <xf numFmtId="1" fontId="25" fillId="2" borderId="6" xfId="0" applyNumberFormat="1" applyFont="1" applyFill="1" applyBorder="1"/>
    <xf numFmtId="0" fontId="25" fillId="2" borderId="6" xfId="0" applyFont="1" applyFill="1" applyBorder="1" applyAlignment="1">
      <alignment horizontal="center"/>
    </xf>
    <xf numFmtId="0" fontId="25" fillId="2" borderId="4" xfId="2" applyFont="1" applyFill="1" applyBorder="1"/>
    <xf numFmtId="0" fontId="28" fillId="2" borderId="0" xfId="0" applyFont="1" applyFill="1"/>
    <xf numFmtId="0" fontId="25" fillId="5" borderId="6" xfId="2" applyFont="1" applyFill="1" applyBorder="1"/>
    <xf numFmtId="0" fontId="25" fillId="5" borderId="6" xfId="2" applyFont="1" applyFill="1" applyBorder="1" applyAlignment="1">
      <alignment horizontal="center"/>
    </xf>
    <xf numFmtId="0" fontId="28" fillId="5" borderId="6" xfId="1" applyFont="1" applyFill="1" applyBorder="1" applyAlignment="1">
      <alignment vertical="center" wrapText="1"/>
    </xf>
    <xf numFmtId="0" fontId="29" fillId="2" borderId="6" xfId="2" applyFont="1" applyFill="1" applyBorder="1"/>
    <xf numFmtId="0" fontId="29" fillId="2" borderId="6" xfId="2" applyFont="1" applyFill="1" applyBorder="1" applyAlignment="1">
      <alignment horizontal="center"/>
    </xf>
    <xf numFmtId="0" fontId="29" fillId="2" borderId="6" xfId="1" applyFont="1" applyFill="1" applyBorder="1" applyAlignment="1">
      <alignment vertical="center"/>
    </xf>
    <xf numFmtId="0" fontId="25" fillId="2" borderId="0" xfId="0" applyFont="1" applyFill="1"/>
    <xf numFmtId="0" fontId="29" fillId="2" borderId="6" xfId="2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5" fillId="2" borderId="6" xfId="2" applyFont="1" applyFill="1" applyBorder="1" applyAlignment="1">
      <alignment horizontal="left" vertical="center"/>
    </xf>
    <xf numFmtId="0" fontId="25" fillId="2" borderId="6" xfId="2" quotePrefix="1" applyFont="1" applyFill="1" applyBorder="1" applyAlignment="1">
      <alignment horizontal="center" vertical="center"/>
    </xf>
    <xf numFmtId="0" fontId="25" fillId="2" borderId="6" xfId="2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2" borderId="6" xfId="1" applyFont="1" applyFill="1" applyBorder="1" applyAlignment="1">
      <alignment vertical="center" wrapText="1"/>
    </xf>
    <xf numFmtId="0" fontId="25" fillId="2" borderId="6" xfId="1" applyFont="1" applyFill="1" applyBorder="1" applyAlignment="1">
      <alignment vertical="center"/>
    </xf>
    <xf numFmtId="0" fontId="28" fillId="5" borderId="6" xfId="3" applyFont="1" applyFill="1" applyBorder="1" applyAlignment="1" applyProtection="1">
      <alignment vertical="top"/>
    </xf>
    <xf numFmtId="0" fontId="28" fillId="5" borderId="6" xfId="3" applyFont="1" applyFill="1" applyBorder="1" applyAlignment="1" applyProtection="1">
      <alignment horizontal="center" vertical="top"/>
    </xf>
    <xf numFmtId="0" fontId="28" fillId="5" borderId="0" xfId="1" applyFont="1" applyFill="1" applyAlignment="1">
      <alignment vertical="center"/>
    </xf>
    <xf numFmtId="0" fontId="28" fillId="5" borderId="0" xfId="0" applyFont="1" applyFill="1"/>
    <xf numFmtId="0" fontId="30" fillId="2" borderId="6" xfId="1" applyFont="1" applyFill="1" applyBorder="1" applyAlignment="1">
      <alignment vertical="center"/>
    </xf>
    <xf numFmtId="0" fontId="30" fillId="2" borderId="6" xfId="1" applyFont="1" applyFill="1" applyBorder="1" applyAlignment="1">
      <alignment vertical="center" wrapText="1"/>
    </xf>
    <xf numFmtId="0" fontId="30" fillId="2" borderId="0" xfId="1" applyFont="1" applyFill="1" applyAlignment="1">
      <alignment vertical="center"/>
    </xf>
    <xf numFmtId="0" fontId="30" fillId="2" borderId="0" xfId="0" applyFont="1" applyFill="1"/>
    <xf numFmtId="0" fontId="25" fillId="0" borderId="0" xfId="1" applyFont="1" applyBorder="1"/>
    <xf numFmtId="0" fontId="25" fillId="0" borderId="0" xfId="1" applyFont="1"/>
    <xf numFmtId="0" fontId="25" fillId="0" borderId="0" xfId="1" applyFont="1" applyAlignment="1">
      <alignment horizontal="left"/>
    </xf>
    <xf numFmtId="0" fontId="28" fillId="0" borderId="0" xfId="1" applyFont="1"/>
    <xf numFmtId="0" fontId="25" fillId="0" borderId="0" xfId="1" applyFont="1" applyAlignment="1">
      <alignment horizontal="center" vertical="center"/>
    </xf>
    <xf numFmtId="0" fontId="25" fillId="2" borderId="6" xfId="1" applyFont="1" applyFill="1" applyBorder="1" applyAlignment="1">
      <alignment horizontal="center"/>
    </xf>
    <xf numFmtId="0" fontId="28" fillId="0" borderId="6" xfId="1" applyFont="1" applyBorder="1"/>
    <xf numFmtId="0" fontId="28" fillId="0" borderId="6" xfId="1" applyFont="1" applyBorder="1" applyAlignment="1">
      <alignment horizontal="justify"/>
    </xf>
    <xf numFmtId="0" fontId="25" fillId="0" borderId="6" xfId="1" applyFont="1" applyBorder="1"/>
    <xf numFmtId="0" fontId="25" fillId="0" borderId="6" xfId="0" applyFont="1" applyBorder="1"/>
    <xf numFmtId="0" fontId="31" fillId="2" borderId="6" xfId="0" applyFont="1" applyFill="1" applyBorder="1"/>
    <xf numFmtId="0" fontId="25" fillId="2" borderId="6" xfId="2" applyFont="1" applyFill="1" applyBorder="1" applyAlignment="1">
      <alignment horizontal="left"/>
    </xf>
    <xf numFmtId="0" fontId="25" fillId="2" borderId="0" xfId="1" applyFont="1" applyFill="1" applyBorder="1" applyAlignment="1">
      <alignment horizontal="center"/>
    </xf>
    <xf numFmtId="0" fontId="25" fillId="2" borderId="0" xfId="0" applyFont="1" applyFill="1" applyBorder="1"/>
    <xf numFmtId="0" fontId="25" fillId="0" borderId="0" xfId="0" applyFont="1" applyBorder="1"/>
    <xf numFmtId="0" fontId="28" fillId="2" borderId="0" xfId="1" applyFont="1" applyFill="1" applyBorder="1" applyAlignment="1">
      <alignment vertical="center"/>
    </xf>
    <xf numFmtId="2" fontId="28" fillId="2" borderId="0" xfId="1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vertical="center" wrapText="1"/>
    </xf>
    <xf numFmtId="0" fontId="25" fillId="2" borderId="6" xfId="0" quotePrefix="1" applyFont="1" applyFill="1" applyBorder="1"/>
    <xf numFmtId="0" fontId="28" fillId="2" borderId="6" xfId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8" fillId="5" borderId="5" xfId="1" applyFont="1" applyFill="1" applyBorder="1" applyAlignment="1">
      <alignment horizontal="center" vertical="center"/>
    </xf>
    <xf numFmtId="2" fontId="28" fillId="5" borderId="6" xfId="1" applyNumberFormat="1" applyFont="1" applyFill="1" applyBorder="1" applyAlignment="1">
      <alignment horizontal="center" vertical="center"/>
    </xf>
    <xf numFmtId="0" fontId="28" fillId="4" borderId="6" xfId="2" applyFont="1" applyFill="1" applyBorder="1"/>
    <xf numFmtId="0" fontId="25" fillId="4" borderId="6" xfId="2" applyFont="1" applyFill="1" applyBorder="1" applyAlignment="1">
      <alignment horizontal="center"/>
    </xf>
    <xf numFmtId="0" fontId="25" fillId="4" borderId="6" xfId="2" applyFont="1" applyFill="1" applyBorder="1"/>
    <xf numFmtId="0" fontId="28" fillId="4" borderId="5" xfId="1" applyFont="1" applyFill="1" applyBorder="1" applyAlignment="1">
      <alignment horizontal="center" vertical="center"/>
    </xf>
    <xf numFmtId="0" fontId="28" fillId="4" borderId="6" xfId="1" applyFont="1" applyFill="1" applyBorder="1" applyAlignment="1">
      <alignment vertical="center"/>
    </xf>
    <xf numFmtId="2" fontId="28" fillId="4" borderId="6" xfId="1" applyNumberFormat="1" applyFont="1" applyFill="1" applyBorder="1" applyAlignment="1">
      <alignment horizontal="center" vertical="center"/>
    </xf>
    <xf numFmtId="0" fontId="28" fillId="4" borderId="6" xfId="1" applyFont="1" applyFill="1" applyBorder="1" applyAlignment="1">
      <alignment vertical="center" wrapText="1"/>
    </xf>
    <xf numFmtId="0" fontId="25" fillId="4" borderId="0" xfId="1" applyFont="1" applyFill="1" applyAlignment="1">
      <alignment vertical="center"/>
    </xf>
    <xf numFmtId="0" fontId="25" fillId="4" borderId="0" xfId="0" applyFont="1" applyFill="1"/>
    <xf numFmtId="0" fontId="28" fillId="2" borderId="0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8" fillId="2" borderId="6" xfId="0" quotePrefix="1" applyFont="1" applyFill="1" applyBorder="1" applyAlignment="1">
      <alignment horizontal="center" vertical="center"/>
    </xf>
    <xf numFmtId="0" fontId="25" fillId="5" borderId="6" xfId="2" quotePrefix="1" applyFont="1" applyFill="1" applyBorder="1" applyAlignment="1">
      <alignment horizontal="center"/>
    </xf>
    <xf numFmtId="0" fontId="25" fillId="5" borderId="5" xfId="1" applyFont="1" applyFill="1" applyBorder="1" applyAlignment="1">
      <alignment horizontal="center" vertical="center"/>
    </xf>
    <xf numFmtId="0" fontId="25" fillId="5" borderId="6" xfId="1" applyFont="1" applyFill="1" applyBorder="1" applyAlignment="1">
      <alignment vertical="center"/>
    </xf>
    <xf numFmtId="2" fontId="25" fillId="5" borderId="6" xfId="1" applyNumberFormat="1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8" fillId="4" borderId="6" xfId="2" applyFont="1" applyFill="1" applyBorder="1" applyAlignment="1">
      <alignment horizontal="center"/>
    </xf>
    <xf numFmtId="0" fontId="28" fillId="4" borderId="0" xfId="1" applyFont="1" applyFill="1" applyAlignment="1">
      <alignment vertical="center"/>
    </xf>
    <xf numFmtId="0" fontId="28" fillId="4" borderId="0" xfId="0" applyFont="1" applyFill="1"/>
    <xf numFmtId="0" fontId="12" fillId="2" borderId="6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12" fillId="2" borderId="6" xfId="0" applyFont="1" applyFill="1" applyBorder="1" applyAlignment="1" applyProtection="1">
      <alignment vertical="center" wrapText="1"/>
    </xf>
    <xf numFmtId="0" fontId="12" fillId="2" borderId="6" xfId="0" quotePrefix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29" fillId="2" borderId="6" xfId="1" applyFont="1" applyFill="1" applyBorder="1" applyAlignment="1">
      <alignment horizontal="left" vertical="center"/>
    </xf>
    <xf numFmtId="0" fontId="28" fillId="2" borderId="8" xfId="1" applyFont="1" applyFill="1" applyBorder="1" applyAlignment="1">
      <alignment horizontal="center" vertical="center"/>
    </xf>
    <xf numFmtId="0" fontId="26" fillId="0" borderId="0" xfId="1" applyFont="1" applyAlignment="1">
      <alignment horizontal="left"/>
    </xf>
    <xf numFmtId="0" fontId="26" fillId="2" borderId="1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3" fontId="26" fillId="0" borderId="1" xfId="1" applyNumberFormat="1" applyFont="1" applyBorder="1" applyAlignment="1">
      <alignment horizontal="center" vertical="center" wrapText="1"/>
    </xf>
    <xf numFmtId="3" fontId="26" fillId="0" borderId="5" xfId="1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4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right" indent="15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7" fillId="0" borderId="0" xfId="0" applyFont="1" applyAlignment="1">
      <alignment horizontal="center" vertical="top" wrapText="1"/>
    </xf>
  </cellXfs>
  <cellStyles count="5">
    <cellStyle name="Normal" xfId="0" builtinId="0"/>
    <cellStyle name="Normal 2" xfId="2"/>
    <cellStyle name="Normal 3" xfId="4"/>
    <cellStyle name="Normal 51" xfId="3"/>
    <cellStyle name="Normal 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0</xdr:row>
      <xdr:rowOff>0</xdr:rowOff>
    </xdr:from>
    <xdr:to>
      <xdr:col>1</xdr:col>
      <xdr:colOff>408214</xdr:colOff>
      <xdr:row>3</xdr:row>
      <xdr:rowOff>105948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464" y="0"/>
          <a:ext cx="895350" cy="87747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38</xdr:row>
      <xdr:rowOff>123825</xdr:rowOff>
    </xdr:to>
    <xdr:sp macro="" textlink="">
      <xdr:nvSpPr>
        <xdr:cNvPr id="3" name="Rectangle 3"/>
        <xdr:cNvSpPr>
          <a:spLocks/>
        </xdr:cNvSpPr>
      </xdr:nvSpPr>
      <xdr:spPr bwMode="auto">
        <a:xfrm>
          <a:off x="0" y="0"/>
          <a:ext cx="6724650" cy="9972675"/>
        </a:xfrm>
        <a:prstGeom prst="rect">
          <a:avLst/>
        </a:prstGeom>
        <a:noFill/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0</xdr:row>
      <xdr:rowOff>54430</xdr:rowOff>
    </xdr:from>
    <xdr:to>
      <xdr:col>10</xdr:col>
      <xdr:colOff>400050</xdr:colOff>
      <xdr:row>3</xdr:row>
      <xdr:rowOff>108606</xdr:rowOff>
    </xdr:to>
    <xdr:pic>
      <xdr:nvPicPr>
        <xdr:cNvPr id="4" name="Picture 2" descr="8FB1158C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72150" y="54430"/>
          <a:ext cx="723900" cy="8257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="70" zoomScaleNormal="70" workbookViewId="0">
      <selection activeCell="A19" sqref="A19:K19"/>
    </sheetView>
  </sheetViews>
  <sheetFormatPr defaultRowHeight="15"/>
  <sheetData>
    <row r="1" spans="1:11" ht="20.25">
      <c r="A1" s="230" t="s">
        <v>1005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20.25">
      <c r="A2" s="230" t="s">
        <v>1006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20.25">
      <c r="A3" s="230" t="s">
        <v>1007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ht="20.2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1" ht="18">
      <c r="A5" s="232"/>
    </row>
    <row r="6" spans="1:11" ht="23.25">
      <c r="A6" s="233" t="s">
        <v>1008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1" ht="23.25">
      <c r="A7" s="233" t="s">
        <v>1009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 ht="23.25">
      <c r="A8" s="233" t="s">
        <v>1010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</row>
    <row r="9" spans="1:11" ht="15.75">
      <c r="A9" s="234"/>
    </row>
    <row r="10" spans="1:11" ht="15.75">
      <c r="A10" s="234"/>
    </row>
    <row r="11" spans="1:11" ht="15.75">
      <c r="A11" s="234"/>
    </row>
    <row r="12" spans="1:11" ht="15.75">
      <c r="A12" s="234"/>
    </row>
    <row r="13" spans="1:11" ht="20.25">
      <c r="A13" s="235"/>
    </row>
    <row r="14" spans="1:11" ht="23.25">
      <c r="A14" s="233" t="s">
        <v>1011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 ht="23.25">
      <c r="A15" s="233" t="s">
        <v>1012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 ht="23.25">
      <c r="A16" s="236" t="s">
        <v>1015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 ht="46.5" customHeight="1">
      <c r="A17" s="237" t="s">
        <v>1016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pans="1:11" ht="46.5" customHeight="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  <row r="19" spans="1:11" ht="18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1" ht="20.25">
      <c r="A20" s="235"/>
    </row>
    <row r="21" spans="1:11" ht="20.25">
      <c r="A21" s="235"/>
    </row>
    <row r="22" spans="1:11" ht="20.25">
      <c r="A22" s="235"/>
    </row>
    <row r="23" spans="1:11" ht="20.25">
      <c r="A23" s="235"/>
    </row>
    <row r="24" spans="1:11" ht="20.25">
      <c r="A24" s="235"/>
    </row>
    <row r="25" spans="1:11" ht="20.25">
      <c r="A25" s="235"/>
    </row>
    <row r="26" spans="1:11" ht="20.25">
      <c r="A26" s="235"/>
    </row>
    <row r="27" spans="1:11" ht="20.25">
      <c r="A27" s="230" t="s">
        <v>1013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pans="1:11" ht="20.25">
      <c r="A28" s="230" t="s">
        <v>1014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</row>
    <row r="29" spans="1:11" ht="20.25">
      <c r="A29" s="230" t="s">
        <v>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1:11" ht="20.25">
      <c r="A30" s="230">
        <v>2020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</row>
  </sheetData>
  <mergeCells count="15">
    <mergeCell ref="A28:K28"/>
    <mergeCell ref="A29:K29"/>
    <mergeCell ref="A30:K30"/>
    <mergeCell ref="A14:K14"/>
    <mergeCell ref="A15:K15"/>
    <mergeCell ref="A16:K16"/>
    <mergeCell ref="A17:K17"/>
    <mergeCell ref="A19:K19"/>
    <mergeCell ref="A27:K27"/>
    <mergeCell ref="A1:K1"/>
    <mergeCell ref="A2:K2"/>
    <mergeCell ref="A3:K3"/>
    <mergeCell ref="A6:K6"/>
    <mergeCell ref="A7:K7"/>
    <mergeCell ref="A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X351"/>
  <sheetViews>
    <sheetView view="pageBreakPreview" topLeftCell="A242" zoomScale="55" zoomScaleSheetLayoutView="55" workbookViewId="0">
      <selection activeCell="B348" sqref="B348"/>
    </sheetView>
  </sheetViews>
  <sheetFormatPr defaultRowHeight="12"/>
  <cols>
    <col min="1" max="1" width="4.7109375" style="86" customWidth="1"/>
    <col min="2" max="2" width="39.140625" style="86" customWidth="1"/>
    <col min="3" max="3" width="19.5703125" style="176" customWidth="1"/>
    <col min="4" max="4" width="8.28515625" style="86" customWidth="1"/>
    <col min="5" max="5" width="10.42578125" style="86" customWidth="1"/>
    <col min="6" max="6" width="8" style="86" customWidth="1"/>
    <col min="7" max="7" width="12.85546875" style="86" customWidth="1"/>
    <col min="8" max="8" width="7.42578125" style="86" customWidth="1"/>
    <col min="9" max="9" width="7.7109375" style="86" customWidth="1"/>
    <col min="10" max="10" width="6.140625" style="86" customWidth="1"/>
    <col min="11" max="12" width="7" style="86" customWidth="1"/>
    <col min="13" max="13" width="7.28515625" style="86" customWidth="1"/>
    <col min="14" max="14" width="14.28515625" style="86" customWidth="1"/>
    <col min="15" max="16384" width="9.140625" style="86"/>
  </cols>
  <sheetData>
    <row r="1" spans="1:15">
      <c r="A1" s="82" t="s">
        <v>0</v>
      </c>
      <c r="B1" s="82"/>
      <c r="C1" s="83"/>
      <c r="D1" s="84"/>
      <c r="E1" s="84"/>
      <c r="F1" s="85"/>
      <c r="G1" s="84"/>
      <c r="H1" s="85"/>
      <c r="I1" s="85"/>
      <c r="J1" s="85"/>
      <c r="K1" s="85"/>
      <c r="L1" s="85"/>
      <c r="M1" s="85"/>
      <c r="N1" s="84"/>
      <c r="O1" s="84"/>
    </row>
    <row r="2" spans="1:15">
      <c r="A2" s="82" t="s">
        <v>1</v>
      </c>
      <c r="B2" s="82"/>
      <c r="C2" s="83"/>
      <c r="D2" s="84"/>
      <c r="E2" s="84"/>
      <c r="F2" s="85"/>
      <c r="G2" s="84"/>
      <c r="H2" s="85"/>
      <c r="I2" s="85"/>
      <c r="J2" s="85"/>
      <c r="K2" s="85"/>
      <c r="L2" s="85"/>
      <c r="M2" s="85"/>
      <c r="N2" s="84"/>
      <c r="O2" s="84"/>
    </row>
    <row r="3" spans="1:15">
      <c r="A3" s="82" t="s">
        <v>2</v>
      </c>
      <c r="B3" s="82"/>
      <c r="C3" s="83"/>
      <c r="D3" s="84"/>
      <c r="E3" s="84"/>
      <c r="F3" s="85"/>
      <c r="G3" s="84"/>
      <c r="H3" s="85"/>
      <c r="I3" s="85"/>
      <c r="J3" s="85"/>
      <c r="K3" s="85"/>
      <c r="L3" s="85"/>
      <c r="M3" s="85"/>
      <c r="N3" s="84"/>
      <c r="O3" s="84"/>
    </row>
    <row r="4" spans="1:15" ht="14.25">
      <c r="A4" s="210" t="s">
        <v>979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87"/>
    </row>
    <row r="5" spans="1:15" ht="14.25">
      <c r="A5" s="88"/>
      <c r="B5" s="88"/>
      <c r="C5" s="89"/>
      <c r="D5" s="87"/>
      <c r="E5" s="87"/>
      <c r="F5" s="90"/>
      <c r="G5" s="87"/>
      <c r="H5" s="90"/>
      <c r="I5" s="90"/>
      <c r="J5" s="90"/>
      <c r="K5" s="90"/>
      <c r="L5" s="90"/>
      <c r="M5" s="90"/>
      <c r="N5" s="87"/>
      <c r="O5" s="87"/>
    </row>
    <row r="6" spans="1:15" ht="14.25">
      <c r="A6" s="211" t="s">
        <v>3</v>
      </c>
      <c r="B6" s="211" t="s">
        <v>4</v>
      </c>
      <c r="C6" s="213" t="s">
        <v>5</v>
      </c>
      <c r="D6" s="215" t="s">
        <v>6</v>
      </c>
      <c r="E6" s="215" t="s">
        <v>7</v>
      </c>
      <c r="F6" s="215" t="s">
        <v>8</v>
      </c>
      <c r="G6" s="211" t="s">
        <v>9</v>
      </c>
      <c r="H6" s="217" t="s">
        <v>10</v>
      </c>
      <c r="I6" s="218"/>
      <c r="J6" s="218"/>
      <c r="K6" s="218"/>
      <c r="L6" s="218"/>
      <c r="M6" s="219"/>
      <c r="N6" s="220" t="s">
        <v>586</v>
      </c>
      <c r="O6" s="91"/>
    </row>
    <row r="7" spans="1:15" s="94" customFormat="1" ht="48">
      <c r="A7" s="212"/>
      <c r="B7" s="212"/>
      <c r="C7" s="214"/>
      <c r="D7" s="216"/>
      <c r="E7" s="216"/>
      <c r="F7" s="216"/>
      <c r="G7" s="212"/>
      <c r="H7" s="92" t="s">
        <v>11</v>
      </c>
      <c r="I7" s="92" t="s">
        <v>12</v>
      </c>
      <c r="J7" s="92" t="s">
        <v>13</v>
      </c>
      <c r="K7" s="92" t="s">
        <v>14</v>
      </c>
      <c r="L7" s="92" t="s">
        <v>15</v>
      </c>
      <c r="M7" s="92" t="s">
        <v>16</v>
      </c>
      <c r="N7" s="221"/>
      <c r="O7" s="93"/>
    </row>
    <row r="8" spans="1:15">
      <c r="A8" s="95">
        <v>1</v>
      </c>
      <c r="B8" s="96" t="s">
        <v>90</v>
      </c>
      <c r="C8" s="97" t="s">
        <v>91</v>
      </c>
      <c r="D8" s="96" t="s">
        <v>92</v>
      </c>
      <c r="E8" s="96" t="s">
        <v>616</v>
      </c>
      <c r="F8" s="98">
        <v>92.83</v>
      </c>
      <c r="G8" s="99" t="str">
        <f t="shared" ref="G8:G59" si="0">IF(F8&lt;=50,"(Buruk)",IF(F8&lt;=60,"(Sedang)",IF(F8&lt;=75,"(Cukup)",IF(F8&lt;=90.99,"(Baik)","(Sangat Baik)"))))</f>
        <v>(Sangat Baik)</v>
      </c>
      <c r="H8" s="100">
        <v>93</v>
      </c>
      <c r="I8" s="100">
        <v>94</v>
      </c>
      <c r="J8" s="100">
        <v>93</v>
      </c>
      <c r="K8" s="100">
        <v>92</v>
      </c>
      <c r="L8" s="100">
        <v>93</v>
      </c>
      <c r="M8" s="100">
        <v>92</v>
      </c>
      <c r="N8" s="101"/>
      <c r="O8" s="102"/>
    </row>
    <row r="9" spans="1:15">
      <c r="A9" s="95">
        <v>2</v>
      </c>
      <c r="B9" s="96" t="s">
        <v>93</v>
      </c>
      <c r="C9" s="97" t="s">
        <v>94</v>
      </c>
      <c r="D9" s="96" t="s">
        <v>92</v>
      </c>
      <c r="E9" s="96" t="s">
        <v>616</v>
      </c>
      <c r="F9" s="98">
        <v>91.17</v>
      </c>
      <c r="G9" s="99" t="str">
        <f t="shared" si="0"/>
        <v>(Sangat Baik)</v>
      </c>
      <c r="H9" s="100">
        <v>91</v>
      </c>
      <c r="I9" s="100">
        <v>91</v>
      </c>
      <c r="J9" s="100">
        <v>92</v>
      </c>
      <c r="K9" s="100">
        <v>91</v>
      </c>
      <c r="L9" s="100">
        <v>91</v>
      </c>
      <c r="M9" s="100">
        <v>91</v>
      </c>
      <c r="N9" s="101"/>
      <c r="O9" s="102"/>
    </row>
    <row r="10" spans="1:15">
      <c r="A10" s="95">
        <v>3</v>
      </c>
      <c r="B10" s="96" t="s">
        <v>921</v>
      </c>
      <c r="C10" s="97" t="s">
        <v>922</v>
      </c>
      <c r="D10" s="96" t="s">
        <v>99</v>
      </c>
      <c r="E10" s="103" t="s">
        <v>616</v>
      </c>
      <c r="F10" s="98">
        <v>90.33</v>
      </c>
      <c r="G10" s="104" t="str">
        <f t="shared" si="0"/>
        <v>(Baik)</v>
      </c>
      <c r="H10" s="100">
        <v>90</v>
      </c>
      <c r="I10" s="100">
        <v>90</v>
      </c>
      <c r="J10" s="100">
        <v>91</v>
      </c>
      <c r="K10" s="100">
        <v>90</v>
      </c>
      <c r="L10" s="100">
        <v>91</v>
      </c>
      <c r="M10" s="100">
        <v>90</v>
      </c>
      <c r="N10" s="101"/>
      <c r="O10" s="105"/>
    </row>
    <row r="11" spans="1:15" s="139" customFormat="1">
      <c r="A11" s="95">
        <v>4</v>
      </c>
      <c r="B11" s="96" t="s">
        <v>95</v>
      </c>
      <c r="C11" s="106" t="s">
        <v>96</v>
      </c>
      <c r="D11" s="96" t="s">
        <v>45</v>
      </c>
      <c r="E11" s="96" t="s">
        <v>616</v>
      </c>
      <c r="F11" s="98">
        <v>94.83</v>
      </c>
      <c r="G11" s="104" t="str">
        <f t="shared" si="0"/>
        <v>(Sangat Baik)</v>
      </c>
      <c r="H11" s="100">
        <v>95</v>
      </c>
      <c r="I11" s="100">
        <v>96</v>
      </c>
      <c r="J11" s="100">
        <v>95</v>
      </c>
      <c r="K11" s="100">
        <v>94</v>
      </c>
      <c r="L11" s="100">
        <v>94</v>
      </c>
      <c r="M11" s="100">
        <v>95</v>
      </c>
      <c r="N11" s="101"/>
      <c r="O11" s="102"/>
    </row>
    <row r="12" spans="1:15">
      <c r="A12" s="95">
        <v>5</v>
      </c>
      <c r="B12" s="96" t="s">
        <v>65</v>
      </c>
      <c r="C12" s="106" t="s">
        <v>66</v>
      </c>
      <c r="D12" s="96" t="s">
        <v>45</v>
      </c>
      <c r="E12" s="96" t="s">
        <v>616</v>
      </c>
      <c r="F12" s="98">
        <v>95.83</v>
      </c>
      <c r="G12" s="104" t="str">
        <f t="shared" si="0"/>
        <v>(Sangat Baik)</v>
      </c>
      <c r="H12" s="100">
        <v>96</v>
      </c>
      <c r="I12" s="100">
        <v>96</v>
      </c>
      <c r="J12" s="100">
        <v>96</v>
      </c>
      <c r="K12" s="100">
        <v>95</v>
      </c>
      <c r="L12" s="100">
        <v>96</v>
      </c>
      <c r="M12" s="100">
        <v>96</v>
      </c>
      <c r="N12" s="101"/>
      <c r="O12" s="105"/>
    </row>
    <row r="13" spans="1:15">
      <c r="A13" s="95">
        <v>6</v>
      </c>
      <c r="B13" s="96" t="s">
        <v>67</v>
      </c>
      <c r="C13" s="106" t="s">
        <v>68</v>
      </c>
      <c r="D13" s="96" t="s">
        <v>45</v>
      </c>
      <c r="E13" s="96" t="s">
        <v>616</v>
      </c>
      <c r="F13" s="98">
        <v>95.67</v>
      </c>
      <c r="G13" s="104" t="str">
        <f t="shared" si="0"/>
        <v>(Sangat Baik)</v>
      </c>
      <c r="H13" s="100">
        <v>96</v>
      </c>
      <c r="I13" s="100">
        <v>96</v>
      </c>
      <c r="J13" s="100">
        <v>95</v>
      </c>
      <c r="K13" s="100">
        <v>95</v>
      </c>
      <c r="L13" s="100">
        <v>96</v>
      </c>
      <c r="M13" s="100">
        <v>96</v>
      </c>
      <c r="N13" s="101"/>
      <c r="O13" s="105"/>
    </row>
    <row r="14" spans="1:15">
      <c r="A14" s="95">
        <v>7</v>
      </c>
      <c r="B14" s="96" t="s">
        <v>913</v>
      </c>
      <c r="C14" s="106" t="s">
        <v>70</v>
      </c>
      <c r="D14" s="96" t="s">
        <v>45</v>
      </c>
      <c r="E14" s="96" t="s">
        <v>616</v>
      </c>
      <c r="F14" s="98">
        <v>95.33</v>
      </c>
      <c r="G14" s="104" t="str">
        <f t="shared" si="0"/>
        <v>(Sangat Baik)</v>
      </c>
      <c r="H14" s="100">
        <v>95</v>
      </c>
      <c r="I14" s="100">
        <v>96</v>
      </c>
      <c r="J14" s="100">
        <v>96</v>
      </c>
      <c r="K14" s="100">
        <v>96</v>
      </c>
      <c r="L14" s="100">
        <v>95</v>
      </c>
      <c r="M14" s="100">
        <v>94</v>
      </c>
      <c r="N14" s="101"/>
      <c r="O14" s="105"/>
    </row>
    <row r="15" spans="1:15">
      <c r="A15" s="95">
        <v>8</v>
      </c>
      <c r="B15" s="96" t="s">
        <v>71</v>
      </c>
      <c r="C15" s="106" t="s">
        <v>72</v>
      </c>
      <c r="D15" s="96" t="s">
        <v>45</v>
      </c>
      <c r="E15" s="96" t="s">
        <v>616</v>
      </c>
      <c r="F15" s="98">
        <v>93.83</v>
      </c>
      <c r="G15" s="104" t="str">
        <f t="shared" si="0"/>
        <v>(Sangat Baik)</v>
      </c>
      <c r="H15" s="100">
        <v>94</v>
      </c>
      <c r="I15" s="100">
        <v>95</v>
      </c>
      <c r="J15" s="100">
        <v>94</v>
      </c>
      <c r="K15" s="100">
        <v>93</v>
      </c>
      <c r="L15" s="100">
        <v>94</v>
      </c>
      <c r="M15" s="100">
        <v>93</v>
      </c>
      <c r="N15" s="101"/>
      <c r="O15" s="102"/>
    </row>
    <row r="16" spans="1:15">
      <c r="A16" s="95">
        <v>9</v>
      </c>
      <c r="B16" s="96" t="s">
        <v>73</v>
      </c>
      <c r="C16" s="106" t="s">
        <v>74</v>
      </c>
      <c r="D16" s="96" t="s">
        <v>45</v>
      </c>
      <c r="E16" s="96" t="s">
        <v>616</v>
      </c>
      <c r="F16" s="98">
        <v>94.83</v>
      </c>
      <c r="G16" s="104" t="str">
        <f t="shared" si="0"/>
        <v>(Sangat Baik)</v>
      </c>
      <c r="H16" s="100">
        <v>95</v>
      </c>
      <c r="I16" s="100">
        <v>96</v>
      </c>
      <c r="J16" s="100">
        <v>95</v>
      </c>
      <c r="K16" s="100">
        <v>94</v>
      </c>
      <c r="L16" s="100">
        <v>95</v>
      </c>
      <c r="M16" s="100">
        <v>94</v>
      </c>
      <c r="N16" s="101"/>
      <c r="O16" s="105"/>
    </row>
    <row r="17" spans="1:16">
      <c r="A17" s="95">
        <v>10</v>
      </c>
      <c r="B17" s="96" t="s">
        <v>75</v>
      </c>
      <c r="C17" s="106" t="s">
        <v>76</v>
      </c>
      <c r="D17" s="96" t="s">
        <v>45</v>
      </c>
      <c r="E17" s="96" t="s">
        <v>616</v>
      </c>
      <c r="F17" s="98">
        <v>94.33</v>
      </c>
      <c r="G17" s="104" t="str">
        <f t="shared" si="0"/>
        <v>(Sangat Baik)</v>
      </c>
      <c r="H17" s="100">
        <v>94</v>
      </c>
      <c r="I17" s="100">
        <v>95</v>
      </c>
      <c r="J17" s="100">
        <v>94</v>
      </c>
      <c r="K17" s="100">
        <v>94</v>
      </c>
      <c r="L17" s="100">
        <v>95</v>
      </c>
      <c r="M17" s="100">
        <v>94</v>
      </c>
      <c r="N17" s="101"/>
      <c r="O17" s="102"/>
    </row>
    <row r="18" spans="1:16">
      <c r="A18" s="95">
        <v>11</v>
      </c>
      <c r="B18" s="96" t="s">
        <v>80</v>
      </c>
      <c r="C18" s="106" t="s">
        <v>81</v>
      </c>
      <c r="D18" s="96" t="s">
        <v>45</v>
      </c>
      <c r="E18" s="96" t="s">
        <v>616</v>
      </c>
      <c r="F18" s="98">
        <v>93.67</v>
      </c>
      <c r="G18" s="104" t="str">
        <f t="shared" si="0"/>
        <v>(Sangat Baik)</v>
      </c>
      <c r="H18" s="100">
        <v>93</v>
      </c>
      <c r="I18" s="100">
        <v>95</v>
      </c>
      <c r="J18" s="100">
        <v>93</v>
      </c>
      <c r="K18" s="100">
        <v>94</v>
      </c>
      <c r="L18" s="100">
        <v>93</v>
      </c>
      <c r="M18" s="100">
        <v>94</v>
      </c>
      <c r="N18" s="101" t="s">
        <v>33</v>
      </c>
      <c r="O18" s="105"/>
    </row>
    <row r="19" spans="1:16">
      <c r="A19" s="95">
        <v>12</v>
      </c>
      <c r="B19" s="96" t="s">
        <v>968</v>
      </c>
      <c r="C19" s="106" t="s">
        <v>77</v>
      </c>
      <c r="D19" s="96" t="s">
        <v>45</v>
      </c>
      <c r="E19" s="96" t="s">
        <v>616</v>
      </c>
      <c r="F19" s="98">
        <v>94.83</v>
      </c>
      <c r="G19" s="104" t="str">
        <f t="shared" si="0"/>
        <v>(Sangat Baik)</v>
      </c>
      <c r="H19" s="100">
        <v>95</v>
      </c>
      <c r="I19" s="100">
        <v>96</v>
      </c>
      <c r="J19" s="100">
        <v>95</v>
      </c>
      <c r="K19" s="100">
        <v>94</v>
      </c>
      <c r="L19" s="100">
        <v>95</v>
      </c>
      <c r="M19" s="100">
        <v>94</v>
      </c>
      <c r="N19" s="101"/>
      <c r="O19" s="105"/>
    </row>
    <row r="20" spans="1:16">
      <c r="A20" s="95">
        <v>13</v>
      </c>
      <c r="B20" s="96" t="s">
        <v>82</v>
      </c>
      <c r="C20" s="106" t="s">
        <v>83</v>
      </c>
      <c r="D20" s="96" t="s">
        <v>45</v>
      </c>
      <c r="E20" s="96" t="s">
        <v>616</v>
      </c>
      <c r="F20" s="98">
        <v>94.33</v>
      </c>
      <c r="G20" s="104" t="str">
        <f t="shared" si="0"/>
        <v>(Sangat Baik)</v>
      </c>
      <c r="H20" s="100">
        <v>94</v>
      </c>
      <c r="I20" s="100">
        <v>95</v>
      </c>
      <c r="J20" s="100">
        <v>95</v>
      </c>
      <c r="K20" s="100">
        <v>95</v>
      </c>
      <c r="L20" s="100">
        <v>94</v>
      </c>
      <c r="M20" s="100">
        <v>93</v>
      </c>
      <c r="N20" s="101" t="s">
        <v>33</v>
      </c>
      <c r="O20" s="107"/>
    </row>
    <row r="21" spans="1:16" s="139" customFormat="1">
      <c r="A21" s="95">
        <v>14</v>
      </c>
      <c r="B21" s="96" t="s">
        <v>84</v>
      </c>
      <c r="C21" s="106" t="s">
        <v>85</v>
      </c>
      <c r="D21" s="96" t="s">
        <v>45</v>
      </c>
      <c r="E21" s="96" t="s">
        <v>616</v>
      </c>
      <c r="F21" s="98">
        <v>92.33</v>
      </c>
      <c r="G21" s="104" t="str">
        <f t="shared" si="0"/>
        <v>(Sangat Baik)</v>
      </c>
      <c r="H21" s="100">
        <v>92</v>
      </c>
      <c r="I21" s="100">
        <v>95</v>
      </c>
      <c r="J21" s="100">
        <v>92</v>
      </c>
      <c r="K21" s="100">
        <v>91</v>
      </c>
      <c r="L21" s="100">
        <v>93</v>
      </c>
      <c r="M21" s="100">
        <v>91</v>
      </c>
      <c r="N21" s="101"/>
      <c r="O21" s="105"/>
    </row>
    <row r="22" spans="1:16" s="108" customFormat="1">
      <c r="A22" s="95">
        <v>15</v>
      </c>
      <c r="B22" s="96" t="s">
        <v>88</v>
      </c>
      <c r="C22" s="106" t="s">
        <v>89</v>
      </c>
      <c r="D22" s="96" t="s">
        <v>45</v>
      </c>
      <c r="E22" s="96" t="s">
        <v>616</v>
      </c>
      <c r="F22" s="98">
        <v>93.33</v>
      </c>
      <c r="G22" s="104" t="str">
        <f t="shared" si="0"/>
        <v>(Sangat Baik)</v>
      </c>
      <c r="H22" s="100">
        <v>93</v>
      </c>
      <c r="I22" s="100">
        <v>95</v>
      </c>
      <c r="J22" s="100">
        <v>93</v>
      </c>
      <c r="K22" s="100">
        <v>93</v>
      </c>
      <c r="L22" s="100">
        <v>94</v>
      </c>
      <c r="M22" s="100">
        <v>92</v>
      </c>
      <c r="N22" s="101" t="s">
        <v>33</v>
      </c>
      <c r="O22" s="105"/>
    </row>
    <row r="23" spans="1:16" s="139" customFormat="1">
      <c r="A23" s="95">
        <v>16</v>
      </c>
      <c r="B23" s="96" t="s">
        <v>78</v>
      </c>
      <c r="C23" s="106" t="s">
        <v>79</v>
      </c>
      <c r="D23" s="96" t="s">
        <v>45</v>
      </c>
      <c r="E23" s="96" t="s">
        <v>616</v>
      </c>
      <c r="F23" s="98">
        <v>94.5</v>
      </c>
      <c r="G23" s="104" t="str">
        <f t="shared" si="0"/>
        <v>(Sangat Baik)</v>
      </c>
      <c r="H23" s="100">
        <v>95</v>
      </c>
      <c r="I23" s="100">
        <v>95</v>
      </c>
      <c r="J23" s="100">
        <v>94</v>
      </c>
      <c r="K23" s="100">
        <v>94</v>
      </c>
      <c r="L23" s="100">
        <v>94</v>
      </c>
      <c r="M23" s="100">
        <v>95</v>
      </c>
      <c r="N23" s="101" t="s">
        <v>33</v>
      </c>
      <c r="O23" s="105"/>
    </row>
    <row r="24" spans="1:16">
      <c r="A24" s="95">
        <v>17</v>
      </c>
      <c r="B24" s="96" t="s">
        <v>43</v>
      </c>
      <c r="C24" s="106" t="s">
        <v>44</v>
      </c>
      <c r="D24" s="96" t="s">
        <v>45</v>
      </c>
      <c r="E24" s="96" t="s">
        <v>616</v>
      </c>
      <c r="F24" s="98">
        <v>94.67</v>
      </c>
      <c r="G24" s="104" t="str">
        <f t="shared" si="0"/>
        <v>(Sangat Baik)</v>
      </c>
      <c r="H24" s="100">
        <v>95</v>
      </c>
      <c r="I24" s="100">
        <v>95</v>
      </c>
      <c r="J24" s="100">
        <v>95</v>
      </c>
      <c r="K24" s="100">
        <v>94</v>
      </c>
      <c r="L24" s="100">
        <v>95</v>
      </c>
      <c r="M24" s="100">
        <v>94</v>
      </c>
      <c r="N24" s="101"/>
      <c r="O24" s="102"/>
    </row>
    <row r="25" spans="1:16">
      <c r="A25" s="95">
        <v>18</v>
      </c>
      <c r="B25" s="96" t="s">
        <v>46</v>
      </c>
      <c r="C25" s="106" t="s">
        <v>47</v>
      </c>
      <c r="D25" s="96" t="s">
        <v>45</v>
      </c>
      <c r="E25" s="96" t="s">
        <v>616</v>
      </c>
      <c r="F25" s="98">
        <v>94</v>
      </c>
      <c r="G25" s="104" t="str">
        <f t="shared" si="0"/>
        <v>(Sangat Baik)</v>
      </c>
      <c r="H25" s="100">
        <v>94</v>
      </c>
      <c r="I25" s="100">
        <v>95</v>
      </c>
      <c r="J25" s="100">
        <v>94</v>
      </c>
      <c r="K25" s="100">
        <v>94</v>
      </c>
      <c r="L25" s="100">
        <v>94</v>
      </c>
      <c r="M25" s="100">
        <v>93</v>
      </c>
      <c r="N25" s="101"/>
      <c r="O25" s="102"/>
    </row>
    <row r="26" spans="1:16">
      <c r="A26" s="95">
        <v>19</v>
      </c>
      <c r="B26" s="96" t="s">
        <v>55</v>
      </c>
      <c r="C26" s="106" t="s">
        <v>56</v>
      </c>
      <c r="D26" s="96" t="s">
        <v>45</v>
      </c>
      <c r="E26" s="96" t="s">
        <v>616</v>
      </c>
      <c r="F26" s="98">
        <v>94.67</v>
      </c>
      <c r="G26" s="104" t="str">
        <f t="shared" si="0"/>
        <v>(Sangat Baik)</v>
      </c>
      <c r="H26" s="100">
        <v>93</v>
      </c>
      <c r="I26" s="100">
        <v>96</v>
      </c>
      <c r="J26" s="100">
        <v>95</v>
      </c>
      <c r="K26" s="100">
        <v>94</v>
      </c>
      <c r="L26" s="100">
        <v>95</v>
      </c>
      <c r="M26" s="100">
        <v>95</v>
      </c>
      <c r="N26" s="101"/>
      <c r="O26" s="105"/>
    </row>
    <row r="27" spans="1:16">
      <c r="A27" s="95">
        <v>20</v>
      </c>
      <c r="B27" s="96" t="s">
        <v>48</v>
      </c>
      <c r="C27" s="106" t="s">
        <v>49</v>
      </c>
      <c r="D27" s="96" t="s">
        <v>45</v>
      </c>
      <c r="E27" s="96" t="s">
        <v>616</v>
      </c>
      <c r="F27" s="98">
        <v>95</v>
      </c>
      <c r="G27" s="104" t="str">
        <f t="shared" si="0"/>
        <v>(Sangat Baik)</v>
      </c>
      <c r="H27" s="100">
        <v>95</v>
      </c>
      <c r="I27" s="100">
        <v>95</v>
      </c>
      <c r="J27" s="100">
        <v>95</v>
      </c>
      <c r="K27" s="100">
        <v>95</v>
      </c>
      <c r="L27" s="100">
        <v>96</v>
      </c>
      <c r="M27" s="100">
        <v>94</v>
      </c>
      <c r="N27" s="101"/>
      <c r="O27" s="102"/>
      <c r="P27" s="109"/>
    </row>
    <row r="28" spans="1:16">
      <c r="A28" s="95">
        <v>21</v>
      </c>
      <c r="B28" s="96" t="s">
        <v>50</v>
      </c>
      <c r="C28" s="106" t="s">
        <v>51</v>
      </c>
      <c r="D28" s="96" t="s">
        <v>45</v>
      </c>
      <c r="E28" s="96" t="s">
        <v>616</v>
      </c>
      <c r="F28" s="98">
        <v>93</v>
      </c>
      <c r="G28" s="104" t="str">
        <f t="shared" si="0"/>
        <v>(Sangat Baik)</v>
      </c>
      <c r="H28" s="100">
        <v>93</v>
      </c>
      <c r="I28" s="100">
        <v>95</v>
      </c>
      <c r="J28" s="100">
        <v>93</v>
      </c>
      <c r="K28" s="100">
        <v>92</v>
      </c>
      <c r="L28" s="100">
        <v>93</v>
      </c>
      <c r="M28" s="100">
        <v>92</v>
      </c>
      <c r="N28" s="101"/>
      <c r="O28" s="105"/>
    </row>
    <row r="29" spans="1:16">
      <c r="A29" s="95">
        <v>22</v>
      </c>
      <c r="B29" s="96" t="s">
        <v>52</v>
      </c>
      <c r="C29" s="106" t="s">
        <v>53</v>
      </c>
      <c r="D29" s="96" t="s">
        <v>45</v>
      </c>
      <c r="E29" s="96" t="s">
        <v>616</v>
      </c>
      <c r="F29" s="98">
        <v>91.17</v>
      </c>
      <c r="G29" s="104" t="str">
        <f t="shared" si="0"/>
        <v>(Sangat Baik)</v>
      </c>
      <c r="H29" s="100">
        <v>94</v>
      </c>
      <c r="I29" s="100">
        <v>95</v>
      </c>
      <c r="J29" s="100">
        <v>94</v>
      </c>
      <c r="K29" s="100">
        <v>94</v>
      </c>
      <c r="L29" s="100">
        <v>94</v>
      </c>
      <c r="M29" s="100">
        <v>94</v>
      </c>
      <c r="N29" s="101"/>
      <c r="O29" s="107"/>
    </row>
    <row r="30" spans="1:16" s="139" customFormat="1">
      <c r="A30" s="95">
        <v>23</v>
      </c>
      <c r="B30" s="96" t="s">
        <v>54</v>
      </c>
      <c r="C30" s="106" t="s">
        <v>973</v>
      </c>
      <c r="D30" s="96" t="s">
        <v>45</v>
      </c>
      <c r="E30" s="96" t="s">
        <v>616</v>
      </c>
      <c r="F30" s="98">
        <v>94</v>
      </c>
      <c r="G30" s="104" t="str">
        <f t="shared" si="0"/>
        <v>(Sangat Baik)</v>
      </c>
      <c r="H30" s="100" t="s">
        <v>33</v>
      </c>
      <c r="I30" s="100">
        <v>95</v>
      </c>
      <c r="J30" s="100">
        <v>94</v>
      </c>
      <c r="K30" s="100">
        <v>94</v>
      </c>
      <c r="L30" s="100">
        <v>94</v>
      </c>
      <c r="M30" s="100">
        <v>94</v>
      </c>
      <c r="N30" s="101"/>
      <c r="O30" s="102"/>
    </row>
    <row r="31" spans="1:16" s="139" customFormat="1">
      <c r="A31" s="95">
        <v>24</v>
      </c>
      <c r="B31" s="96" t="s">
        <v>57</v>
      </c>
      <c r="C31" s="106" t="s">
        <v>58</v>
      </c>
      <c r="D31" s="96" t="s">
        <v>45</v>
      </c>
      <c r="E31" s="96" t="s">
        <v>616</v>
      </c>
      <c r="F31" s="98">
        <v>94.17</v>
      </c>
      <c r="G31" s="104" t="str">
        <f t="shared" si="0"/>
        <v>(Sangat Baik)</v>
      </c>
      <c r="H31" s="100">
        <v>94</v>
      </c>
      <c r="I31" s="100">
        <v>95</v>
      </c>
      <c r="J31" s="100">
        <v>94</v>
      </c>
      <c r="K31" s="100">
        <v>94</v>
      </c>
      <c r="L31" s="100">
        <v>94</v>
      </c>
      <c r="M31" s="100">
        <v>94</v>
      </c>
      <c r="N31" s="101" t="s">
        <v>33</v>
      </c>
      <c r="O31" s="107"/>
    </row>
    <row r="32" spans="1:16">
      <c r="A32" s="95">
        <v>25</v>
      </c>
      <c r="B32" s="96" t="s">
        <v>59</v>
      </c>
      <c r="C32" s="106" t="s">
        <v>60</v>
      </c>
      <c r="D32" s="96" t="s">
        <v>45</v>
      </c>
      <c r="E32" s="96" t="s">
        <v>616</v>
      </c>
      <c r="F32" s="98">
        <v>93.5</v>
      </c>
      <c r="G32" s="104" t="str">
        <f t="shared" si="0"/>
        <v>(Sangat Baik)</v>
      </c>
      <c r="H32" s="100">
        <v>93</v>
      </c>
      <c r="I32" s="100">
        <v>95</v>
      </c>
      <c r="J32" s="100">
        <v>94</v>
      </c>
      <c r="K32" s="100">
        <v>93</v>
      </c>
      <c r="L32" s="100">
        <v>93</v>
      </c>
      <c r="M32" s="100">
        <v>93</v>
      </c>
      <c r="N32" s="101"/>
      <c r="O32" s="105"/>
    </row>
    <row r="33" spans="1:15">
      <c r="A33" s="95">
        <v>26</v>
      </c>
      <c r="B33" s="96" t="s">
        <v>63</v>
      </c>
      <c r="C33" s="106" t="s">
        <v>64</v>
      </c>
      <c r="D33" s="96" t="s">
        <v>45</v>
      </c>
      <c r="E33" s="96" t="s">
        <v>616</v>
      </c>
      <c r="F33" s="98">
        <v>94.17</v>
      </c>
      <c r="G33" s="110" t="str">
        <f t="shared" si="0"/>
        <v>(Sangat Baik)</v>
      </c>
      <c r="H33" s="100">
        <v>95</v>
      </c>
      <c r="I33" s="100">
        <v>96</v>
      </c>
      <c r="J33" s="100">
        <v>93</v>
      </c>
      <c r="K33" s="100">
        <v>93</v>
      </c>
      <c r="L33" s="100">
        <v>94</v>
      </c>
      <c r="M33" s="100">
        <v>94</v>
      </c>
      <c r="N33" s="111" t="s">
        <v>33</v>
      </c>
      <c r="O33" s="112"/>
    </row>
    <row r="34" spans="1:15" s="139" customFormat="1">
      <c r="A34" s="95">
        <v>27</v>
      </c>
      <c r="B34" s="96" t="s">
        <v>61</v>
      </c>
      <c r="C34" s="106" t="s">
        <v>62</v>
      </c>
      <c r="D34" s="96" t="s">
        <v>32</v>
      </c>
      <c r="E34" s="96" t="s">
        <v>616</v>
      </c>
      <c r="F34" s="98">
        <v>94.5</v>
      </c>
      <c r="G34" s="104" t="str">
        <f t="shared" si="0"/>
        <v>(Sangat Baik)</v>
      </c>
      <c r="H34" s="100">
        <v>95</v>
      </c>
      <c r="I34" s="100">
        <v>95</v>
      </c>
      <c r="J34" s="100">
        <v>94</v>
      </c>
      <c r="K34" s="100">
        <v>93</v>
      </c>
      <c r="L34" s="100">
        <v>95</v>
      </c>
      <c r="M34" s="100">
        <v>95</v>
      </c>
      <c r="N34" s="101" t="s">
        <v>33</v>
      </c>
      <c r="O34" s="105"/>
    </row>
    <row r="35" spans="1:15" s="139" customFormat="1">
      <c r="A35" s="95">
        <v>28</v>
      </c>
      <c r="B35" s="96" t="s">
        <v>30</v>
      </c>
      <c r="C35" s="106" t="s">
        <v>31</v>
      </c>
      <c r="D35" s="96" t="s">
        <v>32</v>
      </c>
      <c r="E35" s="96" t="s">
        <v>616</v>
      </c>
      <c r="F35" s="98">
        <v>93.83</v>
      </c>
      <c r="G35" s="104" t="str">
        <f t="shared" si="0"/>
        <v>(Sangat Baik)</v>
      </c>
      <c r="H35" s="100">
        <v>94</v>
      </c>
      <c r="I35" s="100">
        <v>95</v>
      </c>
      <c r="J35" s="100">
        <v>94</v>
      </c>
      <c r="K35" s="100">
        <v>93</v>
      </c>
      <c r="L35" s="100">
        <v>94</v>
      </c>
      <c r="M35" s="100">
        <v>93</v>
      </c>
      <c r="N35" s="101" t="s">
        <v>69</v>
      </c>
      <c r="O35" s="107"/>
    </row>
    <row r="36" spans="1:15" s="139" customFormat="1">
      <c r="A36" s="95">
        <v>29</v>
      </c>
      <c r="B36" s="96" t="s">
        <v>86</v>
      </c>
      <c r="C36" s="106" t="s">
        <v>87</v>
      </c>
      <c r="D36" s="113" t="s">
        <v>32</v>
      </c>
      <c r="E36" s="96" t="s">
        <v>616</v>
      </c>
      <c r="F36" s="98">
        <v>94.67</v>
      </c>
      <c r="G36" s="104" t="str">
        <f t="shared" si="0"/>
        <v>(Sangat Baik)</v>
      </c>
      <c r="H36" s="100">
        <v>94</v>
      </c>
      <c r="I36" s="100">
        <v>95</v>
      </c>
      <c r="J36" s="100">
        <v>95</v>
      </c>
      <c r="K36" s="100">
        <v>94</v>
      </c>
      <c r="L36" s="100">
        <v>95</v>
      </c>
      <c r="M36" s="100">
        <v>95</v>
      </c>
      <c r="N36" s="101"/>
      <c r="O36" s="107"/>
    </row>
    <row r="37" spans="1:15">
      <c r="A37" s="95">
        <v>30</v>
      </c>
      <c r="B37" s="96" t="s">
        <v>34</v>
      </c>
      <c r="C37" s="106" t="s">
        <v>35</v>
      </c>
      <c r="D37" s="96" t="s">
        <v>24</v>
      </c>
      <c r="E37" s="96" t="s">
        <v>616</v>
      </c>
      <c r="F37" s="98">
        <v>93.17</v>
      </c>
      <c r="G37" s="104" t="str">
        <f t="shared" si="0"/>
        <v>(Sangat Baik)</v>
      </c>
      <c r="H37" s="100">
        <v>92</v>
      </c>
      <c r="I37" s="100">
        <v>95</v>
      </c>
      <c r="J37" s="100">
        <v>93</v>
      </c>
      <c r="K37" s="100">
        <v>93</v>
      </c>
      <c r="L37" s="100">
        <v>94</v>
      </c>
      <c r="M37" s="100">
        <v>92</v>
      </c>
      <c r="N37" s="101"/>
      <c r="O37" s="102"/>
    </row>
    <row r="38" spans="1:15">
      <c r="A38" s="95">
        <v>31</v>
      </c>
      <c r="B38" s="96" t="s">
        <v>36</v>
      </c>
      <c r="C38" s="106" t="s">
        <v>37</v>
      </c>
      <c r="D38" s="96" t="s">
        <v>24</v>
      </c>
      <c r="E38" s="96" t="s">
        <v>616</v>
      </c>
      <c r="F38" s="98">
        <v>94.5</v>
      </c>
      <c r="G38" s="104" t="str">
        <f t="shared" si="0"/>
        <v>(Sangat Baik)</v>
      </c>
      <c r="H38" s="100">
        <v>95</v>
      </c>
      <c r="I38" s="100">
        <v>96</v>
      </c>
      <c r="J38" s="100">
        <v>94</v>
      </c>
      <c r="K38" s="100">
        <v>94</v>
      </c>
      <c r="L38" s="100">
        <v>94</v>
      </c>
      <c r="M38" s="100">
        <v>94</v>
      </c>
      <c r="N38" s="101"/>
      <c r="O38" s="105"/>
    </row>
    <row r="39" spans="1:15">
      <c r="A39" s="95">
        <v>32</v>
      </c>
      <c r="B39" s="96" t="s">
        <v>38</v>
      </c>
      <c r="C39" s="106" t="s">
        <v>39</v>
      </c>
      <c r="D39" s="96" t="s">
        <v>24</v>
      </c>
      <c r="E39" s="96" t="s">
        <v>616</v>
      </c>
      <c r="F39" s="98">
        <v>95.83</v>
      </c>
      <c r="G39" s="104" t="str">
        <f t="shared" si="0"/>
        <v>(Sangat Baik)</v>
      </c>
      <c r="H39" s="100">
        <v>96</v>
      </c>
      <c r="I39" s="100">
        <v>96</v>
      </c>
      <c r="J39" s="100">
        <v>96</v>
      </c>
      <c r="K39" s="100">
        <v>96</v>
      </c>
      <c r="L39" s="100">
        <v>96</v>
      </c>
      <c r="M39" s="100">
        <v>95</v>
      </c>
      <c r="N39" s="101" t="s">
        <v>33</v>
      </c>
      <c r="O39" s="105"/>
    </row>
    <row r="40" spans="1:15">
      <c r="A40" s="95">
        <v>33</v>
      </c>
      <c r="B40" s="96" t="s">
        <v>40</v>
      </c>
      <c r="C40" s="106" t="s">
        <v>41</v>
      </c>
      <c r="D40" s="96" t="s">
        <v>19</v>
      </c>
      <c r="E40" s="96" t="s">
        <v>616</v>
      </c>
      <c r="F40" s="98">
        <v>94.17</v>
      </c>
      <c r="G40" s="104" t="str">
        <f t="shared" si="0"/>
        <v>(Sangat Baik)</v>
      </c>
      <c r="H40" s="100">
        <v>95</v>
      </c>
      <c r="I40" s="100">
        <v>95</v>
      </c>
      <c r="J40" s="100">
        <v>94</v>
      </c>
      <c r="K40" s="100">
        <v>93</v>
      </c>
      <c r="L40" s="100">
        <v>94</v>
      </c>
      <c r="M40" s="100">
        <v>94</v>
      </c>
      <c r="N40" s="101"/>
      <c r="O40" s="105"/>
    </row>
    <row r="41" spans="1:15" s="108" customFormat="1">
      <c r="A41" s="95">
        <v>34</v>
      </c>
      <c r="B41" s="113" t="s">
        <v>28</v>
      </c>
      <c r="C41" s="114" t="s">
        <v>29</v>
      </c>
      <c r="D41" s="113" t="s">
        <v>24</v>
      </c>
      <c r="E41" s="113" t="s">
        <v>616</v>
      </c>
      <c r="F41" s="98">
        <v>98</v>
      </c>
      <c r="G41" s="104" t="str">
        <f t="shared" si="0"/>
        <v>(Sangat Baik)</v>
      </c>
      <c r="H41" s="100">
        <v>98</v>
      </c>
      <c r="I41" s="100">
        <v>98</v>
      </c>
      <c r="J41" s="100">
        <v>98</v>
      </c>
      <c r="K41" s="100">
        <v>98</v>
      </c>
      <c r="L41" s="100">
        <v>98.5</v>
      </c>
      <c r="M41" s="100">
        <v>98</v>
      </c>
      <c r="N41" s="101" t="s">
        <v>33</v>
      </c>
      <c r="O41" s="105"/>
    </row>
    <row r="42" spans="1:15" s="139" customFormat="1">
      <c r="A42" s="95">
        <v>35</v>
      </c>
      <c r="B42" s="96" t="s">
        <v>26</v>
      </c>
      <c r="C42" s="106" t="s">
        <v>27</v>
      </c>
      <c r="D42" s="96" t="s">
        <v>24</v>
      </c>
      <c r="E42" s="96" t="s">
        <v>616</v>
      </c>
      <c r="F42" s="98">
        <v>96</v>
      </c>
      <c r="G42" s="104" t="str">
        <f t="shared" si="0"/>
        <v>(Sangat Baik)</v>
      </c>
      <c r="H42" s="100">
        <v>96</v>
      </c>
      <c r="I42" s="100">
        <v>96</v>
      </c>
      <c r="J42" s="100">
        <v>96</v>
      </c>
      <c r="K42" s="100">
        <v>96</v>
      </c>
      <c r="L42" s="100">
        <v>96</v>
      </c>
      <c r="M42" s="100">
        <v>96</v>
      </c>
      <c r="N42" s="101" t="s">
        <v>33</v>
      </c>
      <c r="O42" s="105"/>
    </row>
    <row r="43" spans="1:15">
      <c r="A43" s="95">
        <v>36</v>
      </c>
      <c r="B43" s="96" t="s">
        <v>22</v>
      </c>
      <c r="C43" s="106" t="s">
        <v>23</v>
      </c>
      <c r="D43" s="96" t="s">
        <v>24</v>
      </c>
      <c r="E43" s="96" t="s">
        <v>616</v>
      </c>
      <c r="F43" s="98">
        <v>98</v>
      </c>
      <c r="G43" s="104" t="str">
        <f t="shared" si="0"/>
        <v>(Sangat Baik)</v>
      </c>
      <c r="H43" s="100">
        <v>98</v>
      </c>
      <c r="I43" s="100">
        <v>99</v>
      </c>
      <c r="J43" s="100">
        <v>98</v>
      </c>
      <c r="K43" s="100">
        <v>98</v>
      </c>
      <c r="L43" s="100">
        <v>98</v>
      </c>
      <c r="M43" s="100">
        <v>97</v>
      </c>
      <c r="N43" s="101" t="s">
        <v>33</v>
      </c>
      <c r="O43" s="105"/>
    </row>
    <row r="44" spans="1:15">
      <c r="A44" s="95">
        <v>37</v>
      </c>
      <c r="B44" s="96" t="s">
        <v>20</v>
      </c>
      <c r="C44" s="106" t="s">
        <v>21</v>
      </c>
      <c r="D44" s="96" t="s">
        <v>19</v>
      </c>
      <c r="E44" s="96" t="s">
        <v>616</v>
      </c>
      <c r="F44" s="98">
        <v>97</v>
      </c>
      <c r="G44" s="104" t="str">
        <f t="shared" si="0"/>
        <v>(Sangat Baik)</v>
      </c>
      <c r="H44" s="100">
        <v>97</v>
      </c>
      <c r="I44" s="100">
        <v>97</v>
      </c>
      <c r="J44" s="100">
        <v>97</v>
      </c>
      <c r="K44" s="100">
        <v>97</v>
      </c>
      <c r="L44" s="100">
        <v>97</v>
      </c>
      <c r="M44" s="100">
        <v>97</v>
      </c>
      <c r="N44" s="101"/>
      <c r="O44" s="105"/>
    </row>
    <row r="45" spans="1:15">
      <c r="A45" s="95">
        <v>38</v>
      </c>
      <c r="B45" s="96" t="s">
        <v>879</v>
      </c>
      <c r="C45" s="106" t="s">
        <v>25</v>
      </c>
      <c r="D45" s="96" t="s">
        <v>19</v>
      </c>
      <c r="E45" s="96" t="s">
        <v>616</v>
      </c>
      <c r="F45" s="98">
        <v>96.67</v>
      </c>
      <c r="G45" s="104" t="str">
        <f t="shared" si="0"/>
        <v>(Sangat Baik)</v>
      </c>
      <c r="H45" s="100">
        <v>96</v>
      </c>
      <c r="I45" s="100">
        <v>97</v>
      </c>
      <c r="J45" s="100">
        <v>97</v>
      </c>
      <c r="K45" s="100">
        <v>96</v>
      </c>
      <c r="L45" s="100">
        <v>97</v>
      </c>
      <c r="M45" s="100">
        <v>97</v>
      </c>
      <c r="N45" s="101" t="s">
        <v>33</v>
      </c>
      <c r="O45" s="107"/>
    </row>
    <row r="46" spans="1:15">
      <c r="A46" s="95">
        <v>39</v>
      </c>
      <c r="B46" s="96" t="s">
        <v>17</v>
      </c>
      <c r="C46" s="106" t="s">
        <v>18</v>
      </c>
      <c r="D46" s="96" t="s">
        <v>19</v>
      </c>
      <c r="E46" s="96" t="s">
        <v>616</v>
      </c>
      <c r="F46" s="98">
        <v>97</v>
      </c>
      <c r="G46" s="104" t="str">
        <f t="shared" si="0"/>
        <v>(Sangat Baik)</v>
      </c>
      <c r="H46" s="100">
        <v>97</v>
      </c>
      <c r="I46" s="100">
        <v>97</v>
      </c>
      <c r="J46" s="100">
        <v>97</v>
      </c>
      <c r="K46" s="100">
        <v>97</v>
      </c>
      <c r="L46" s="100">
        <v>97</v>
      </c>
      <c r="M46" s="100">
        <v>97</v>
      </c>
      <c r="N46" s="101"/>
      <c r="O46" s="102"/>
    </row>
    <row r="47" spans="1:15">
      <c r="A47" s="95">
        <v>40</v>
      </c>
      <c r="B47" s="96" t="s">
        <v>912</v>
      </c>
      <c r="C47" s="106" t="s">
        <v>42</v>
      </c>
      <c r="D47" s="96" t="s">
        <v>19</v>
      </c>
      <c r="E47" s="96" t="s">
        <v>616</v>
      </c>
      <c r="F47" s="98">
        <v>96</v>
      </c>
      <c r="G47" s="104" t="str">
        <f t="shared" si="0"/>
        <v>(Sangat Baik)</v>
      </c>
      <c r="H47" s="100">
        <v>96</v>
      </c>
      <c r="I47" s="100">
        <v>96</v>
      </c>
      <c r="J47" s="100">
        <v>96</v>
      </c>
      <c r="K47" s="100">
        <v>96</v>
      </c>
      <c r="L47" s="100">
        <v>96</v>
      </c>
      <c r="M47" s="100">
        <v>96</v>
      </c>
      <c r="N47" s="101"/>
      <c r="O47" s="105"/>
    </row>
    <row r="48" spans="1:15">
      <c r="A48" s="95">
        <v>41</v>
      </c>
      <c r="B48" s="96" t="s">
        <v>103</v>
      </c>
      <c r="C48" s="106" t="s">
        <v>104</v>
      </c>
      <c r="D48" s="96" t="s">
        <v>99</v>
      </c>
      <c r="E48" s="96" t="s">
        <v>616</v>
      </c>
      <c r="F48" s="98">
        <v>94.33</v>
      </c>
      <c r="G48" s="104" t="str">
        <f t="shared" si="0"/>
        <v>(Sangat Baik)</v>
      </c>
      <c r="H48" s="100">
        <v>94</v>
      </c>
      <c r="I48" s="100">
        <v>95</v>
      </c>
      <c r="J48" s="100">
        <v>94</v>
      </c>
      <c r="K48" s="100">
        <v>94</v>
      </c>
      <c r="L48" s="100">
        <v>94</v>
      </c>
      <c r="M48" s="100">
        <v>95</v>
      </c>
      <c r="N48" s="101" t="s">
        <v>33</v>
      </c>
      <c r="O48" s="102"/>
    </row>
    <row r="49" spans="1:15">
      <c r="A49" s="95">
        <v>42</v>
      </c>
      <c r="B49" s="96" t="s">
        <v>97</v>
      </c>
      <c r="C49" s="106" t="s">
        <v>98</v>
      </c>
      <c r="D49" s="96" t="s">
        <v>45</v>
      </c>
      <c r="E49" s="96" t="s">
        <v>616</v>
      </c>
      <c r="F49" s="98">
        <v>94</v>
      </c>
      <c r="G49" s="104" t="str">
        <f t="shared" si="0"/>
        <v>(Sangat Baik)</v>
      </c>
      <c r="H49" s="100">
        <v>94</v>
      </c>
      <c r="I49" s="100">
        <v>95</v>
      </c>
      <c r="J49" s="100">
        <v>94</v>
      </c>
      <c r="K49" s="100">
        <v>93</v>
      </c>
      <c r="L49" s="100">
        <v>95</v>
      </c>
      <c r="M49" s="100">
        <v>93</v>
      </c>
      <c r="N49" s="101" t="s">
        <v>33</v>
      </c>
      <c r="O49" s="105"/>
    </row>
    <row r="50" spans="1:15" s="139" customFormat="1">
      <c r="A50" s="95">
        <v>43</v>
      </c>
      <c r="B50" s="96" t="s">
        <v>100</v>
      </c>
      <c r="C50" s="106" t="s">
        <v>101</v>
      </c>
      <c r="D50" s="96" t="s">
        <v>99</v>
      </c>
      <c r="E50" s="96" t="s">
        <v>616</v>
      </c>
      <c r="F50" s="98">
        <v>93.83</v>
      </c>
      <c r="G50" s="110" t="str">
        <f t="shared" si="0"/>
        <v>(Sangat Baik)</v>
      </c>
      <c r="H50" s="100">
        <v>93</v>
      </c>
      <c r="I50" s="100">
        <v>95</v>
      </c>
      <c r="J50" s="100">
        <v>95</v>
      </c>
      <c r="K50" s="100">
        <v>93</v>
      </c>
      <c r="L50" s="100">
        <v>95</v>
      </c>
      <c r="M50" s="100">
        <v>92</v>
      </c>
      <c r="N50" s="111"/>
      <c r="O50" s="112"/>
    </row>
    <row r="51" spans="1:15">
      <c r="A51" s="95">
        <v>44</v>
      </c>
      <c r="B51" s="96" t="s">
        <v>878</v>
      </c>
      <c r="C51" s="106" t="s">
        <v>102</v>
      </c>
      <c r="D51" s="96" t="s">
        <v>45</v>
      </c>
      <c r="E51" s="96" t="s">
        <v>616</v>
      </c>
      <c r="F51" s="98">
        <v>93</v>
      </c>
      <c r="G51" s="104" t="str">
        <f t="shared" si="0"/>
        <v>(Sangat Baik)</v>
      </c>
      <c r="H51" s="100">
        <v>92</v>
      </c>
      <c r="I51" s="100">
        <v>95</v>
      </c>
      <c r="J51" s="100">
        <v>93</v>
      </c>
      <c r="K51" s="100">
        <v>93</v>
      </c>
      <c r="L51" s="100">
        <v>92</v>
      </c>
      <c r="M51" s="100">
        <v>93</v>
      </c>
      <c r="N51" s="101" t="s">
        <v>33</v>
      </c>
      <c r="O51" s="105"/>
    </row>
    <row r="52" spans="1:15">
      <c r="A52" s="95">
        <v>45</v>
      </c>
      <c r="B52" s="113" t="s">
        <v>155</v>
      </c>
      <c r="C52" s="106" t="s">
        <v>156</v>
      </c>
      <c r="D52" s="96" t="s">
        <v>45</v>
      </c>
      <c r="E52" s="96" t="s">
        <v>598</v>
      </c>
      <c r="F52" s="98">
        <v>94.06</v>
      </c>
      <c r="G52" s="104" t="str">
        <f t="shared" si="0"/>
        <v>(Sangat Baik)</v>
      </c>
      <c r="H52" s="100">
        <v>93.64</v>
      </c>
      <c r="I52" s="100">
        <v>97.14</v>
      </c>
      <c r="J52" s="100">
        <v>94.04</v>
      </c>
      <c r="K52" s="100">
        <v>93.94</v>
      </c>
      <c r="L52" s="100">
        <v>93.04</v>
      </c>
      <c r="M52" s="100">
        <v>92.54</v>
      </c>
      <c r="N52" s="101"/>
      <c r="O52" s="115"/>
    </row>
    <row r="53" spans="1:15">
      <c r="A53" s="95">
        <v>46</v>
      </c>
      <c r="B53" s="113" t="s">
        <v>149</v>
      </c>
      <c r="C53" s="97" t="s">
        <v>150</v>
      </c>
      <c r="D53" s="96" t="s">
        <v>45</v>
      </c>
      <c r="E53" s="96" t="s">
        <v>598</v>
      </c>
      <c r="F53" s="98">
        <v>84.72</v>
      </c>
      <c r="G53" s="104" t="str">
        <f t="shared" si="0"/>
        <v>(Baik)</v>
      </c>
      <c r="H53" s="100">
        <v>81.94</v>
      </c>
      <c r="I53" s="100">
        <v>91.94</v>
      </c>
      <c r="J53" s="100">
        <v>82</v>
      </c>
      <c r="K53" s="100">
        <v>93</v>
      </c>
      <c r="L53" s="100">
        <v>0</v>
      </c>
      <c r="M53" s="100">
        <v>0</v>
      </c>
      <c r="N53" s="101"/>
      <c r="O53" s="115"/>
    </row>
    <row r="54" spans="1:15">
      <c r="A54" s="95">
        <v>47</v>
      </c>
      <c r="B54" s="116" t="s">
        <v>151</v>
      </c>
      <c r="C54" s="117" t="s">
        <v>152</v>
      </c>
      <c r="D54" s="96" t="s">
        <v>45</v>
      </c>
      <c r="E54" s="103" t="s">
        <v>598</v>
      </c>
      <c r="F54" s="98">
        <v>84.51</v>
      </c>
      <c r="G54" s="104" t="str">
        <f t="shared" si="0"/>
        <v>(Baik)</v>
      </c>
      <c r="H54" s="100">
        <v>81.849999999999994</v>
      </c>
      <c r="I54" s="100">
        <v>91.69</v>
      </c>
      <c r="J54" s="100">
        <v>82.64</v>
      </c>
      <c r="K54" s="100">
        <v>83.59</v>
      </c>
      <c r="L54" s="100">
        <v>84.64</v>
      </c>
      <c r="M54" s="100">
        <v>82.64</v>
      </c>
      <c r="N54" s="101"/>
      <c r="O54" s="107"/>
    </row>
    <row r="55" spans="1:15">
      <c r="A55" s="95">
        <v>48</v>
      </c>
      <c r="B55" s="113" t="s">
        <v>877</v>
      </c>
      <c r="C55" s="106" t="s">
        <v>123</v>
      </c>
      <c r="D55" s="96" t="s">
        <v>19</v>
      </c>
      <c r="E55" s="96" t="s">
        <v>598</v>
      </c>
      <c r="F55" s="98">
        <v>96.34</v>
      </c>
      <c r="G55" s="104" t="str">
        <f t="shared" si="0"/>
        <v>(Sangat Baik)</v>
      </c>
      <c r="H55" s="100">
        <v>96.19</v>
      </c>
      <c r="I55" s="100">
        <v>97.34</v>
      </c>
      <c r="J55" s="100">
        <v>95.94</v>
      </c>
      <c r="K55" s="100">
        <v>96.69</v>
      </c>
      <c r="L55" s="100">
        <v>96.24</v>
      </c>
      <c r="M55" s="100">
        <v>95.64</v>
      </c>
      <c r="N55" s="101"/>
      <c r="O55" s="107"/>
    </row>
    <row r="56" spans="1:15">
      <c r="A56" s="95">
        <v>49</v>
      </c>
      <c r="B56" s="96" t="s">
        <v>109</v>
      </c>
      <c r="C56" s="106" t="s">
        <v>110</v>
      </c>
      <c r="D56" s="96" t="s">
        <v>19</v>
      </c>
      <c r="E56" s="96" t="s">
        <v>598</v>
      </c>
      <c r="F56" s="98">
        <v>96.78</v>
      </c>
      <c r="G56" s="104" t="str">
        <f t="shared" si="0"/>
        <v>(Sangat Baik)</v>
      </c>
      <c r="H56" s="100">
        <v>95.94</v>
      </c>
      <c r="I56" s="100">
        <v>98.54</v>
      </c>
      <c r="J56" s="100">
        <v>96.64</v>
      </c>
      <c r="K56" s="100">
        <v>96.39</v>
      </c>
      <c r="L56" s="100">
        <v>96.74</v>
      </c>
      <c r="M56" s="100">
        <v>96.44</v>
      </c>
      <c r="N56" s="101"/>
      <c r="O56" s="115"/>
    </row>
    <row r="57" spans="1:15">
      <c r="A57" s="95">
        <v>50</v>
      </c>
      <c r="B57" s="96" t="s">
        <v>105</v>
      </c>
      <c r="C57" s="106" t="s">
        <v>106</v>
      </c>
      <c r="D57" s="96" t="s">
        <v>19</v>
      </c>
      <c r="E57" s="96" t="s">
        <v>598</v>
      </c>
      <c r="F57" s="98">
        <v>97.03</v>
      </c>
      <c r="G57" s="104" t="str">
        <f t="shared" si="0"/>
        <v>(Sangat Baik)</v>
      </c>
      <c r="H57" s="100">
        <v>98.24</v>
      </c>
      <c r="I57" s="100">
        <v>100</v>
      </c>
      <c r="J57" s="100">
        <v>96.99</v>
      </c>
      <c r="K57" s="100">
        <v>95.74</v>
      </c>
      <c r="L57" s="100">
        <v>95.49</v>
      </c>
      <c r="M57" s="100">
        <v>95.74</v>
      </c>
      <c r="N57" s="101"/>
      <c r="O57" s="107"/>
    </row>
    <row r="58" spans="1:15">
      <c r="A58" s="95">
        <v>51</v>
      </c>
      <c r="B58" s="96" t="s">
        <v>107</v>
      </c>
      <c r="C58" s="106" t="s">
        <v>108</v>
      </c>
      <c r="D58" s="96" t="s">
        <v>19</v>
      </c>
      <c r="E58" s="96" t="s">
        <v>598</v>
      </c>
      <c r="F58" s="98">
        <v>98.99</v>
      </c>
      <c r="G58" s="104" t="str">
        <f t="shared" si="0"/>
        <v>(Sangat Baik)</v>
      </c>
      <c r="H58" s="100">
        <v>99.09</v>
      </c>
      <c r="I58" s="100">
        <v>100</v>
      </c>
      <c r="J58" s="100">
        <v>98.94</v>
      </c>
      <c r="K58" s="100">
        <v>97.94</v>
      </c>
      <c r="L58" s="100">
        <v>99.34</v>
      </c>
      <c r="M58" s="100">
        <v>98.64</v>
      </c>
      <c r="N58" s="101"/>
      <c r="O58" s="107"/>
    </row>
    <row r="59" spans="1:15">
      <c r="A59" s="95">
        <v>52</v>
      </c>
      <c r="B59" s="96" t="s">
        <v>113</v>
      </c>
      <c r="C59" s="106" t="s">
        <v>114</v>
      </c>
      <c r="D59" s="96" t="s">
        <v>24</v>
      </c>
      <c r="E59" s="96" t="s">
        <v>598</v>
      </c>
      <c r="F59" s="98">
        <v>96.09</v>
      </c>
      <c r="G59" s="104" t="str">
        <f t="shared" si="0"/>
        <v>(Sangat Baik)</v>
      </c>
      <c r="H59" s="100">
        <v>95.14</v>
      </c>
      <c r="I59" s="100">
        <v>96.34</v>
      </c>
      <c r="J59" s="100">
        <v>96.19</v>
      </c>
      <c r="K59" s="100">
        <v>97.24</v>
      </c>
      <c r="L59" s="100">
        <v>96.39</v>
      </c>
      <c r="M59" s="100">
        <v>95.24</v>
      </c>
      <c r="N59" s="101"/>
      <c r="O59" s="115"/>
    </row>
    <row r="60" spans="1:15">
      <c r="A60" s="95">
        <v>53</v>
      </c>
      <c r="B60" s="96" t="s">
        <v>115</v>
      </c>
      <c r="C60" s="106" t="s">
        <v>116</v>
      </c>
      <c r="D60" s="96" t="s">
        <v>24</v>
      </c>
      <c r="E60" s="96" t="s">
        <v>598</v>
      </c>
      <c r="F60" s="98">
        <v>92.15</v>
      </c>
      <c r="G60" s="104" t="str">
        <f t="shared" ref="G60:G119" si="1">IF(F60&lt;=50,"(Buruk)",IF(F60&lt;=60,"(Sedang)",IF(F60&lt;=75,"(Cukup)",IF(F60&lt;=90.99,"(Baik)","(Sangat Baik)"))))</f>
        <v>(Sangat Baik)</v>
      </c>
      <c r="H60" s="100">
        <v>90.94</v>
      </c>
      <c r="I60" s="100">
        <v>97.44</v>
      </c>
      <c r="J60" s="100">
        <v>91.44</v>
      </c>
      <c r="K60" s="100">
        <v>91.34</v>
      </c>
      <c r="L60" s="100">
        <v>91.39</v>
      </c>
      <c r="M60" s="100">
        <v>90.34</v>
      </c>
      <c r="N60" s="101"/>
      <c r="O60" s="115"/>
    </row>
    <row r="61" spans="1:15">
      <c r="A61" s="95">
        <v>54</v>
      </c>
      <c r="B61" s="96" t="s">
        <v>126</v>
      </c>
      <c r="C61" s="97" t="s">
        <v>876</v>
      </c>
      <c r="D61" s="96" t="s">
        <v>24</v>
      </c>
      <c r="E61" s="96" t="s">
        <v>598</v>
      </c>
      <c r="F61" s="98">
        <v>93.37</v>
      </c>
      <c r="G61" s="104" t="str">
        <f t="shared" si="1"/>
        <v>(Sangat Baik)</v>
      </c>
      <c r="H61" s="100">
        <v>92.84</v>
      </c>
      <c r="I61" s="100">
        <v>97.94</v>
      </c>
      <c r="J61" s="100">
        <v>92.84</v>
      </c>
      <c r="K61" s="100">
        <v>92.84</v>
      </c>
      <c r="L61" s="100">
        <v>91.89</v>
      </c>
      <c r="M61" s="100">
        <v>91.84</v>
      </c>
      <c r="N61" s="101"/>
      <c r="O61" s="107"/>
    </row>
    <row r="62" spans="1:15">
      <c r="A62" s="95">
        <v>55</v>
      </c>
      <c r="B62" s="96" t="s">
        <v>117</v>
      </c>
      <c r="C62" s="106" t="s">
        <v>118</v>
      </c>
      <c r="D62" s="96" t="s">
        <v>24</v>
      </c>
      <c r="E62" s="96" t="s">
        <v>598</v>
      </c>
      <c r="F62" s="98">
        <v>95.52</v>
      </c>
      <c r="G62" s="104" t="str">
        <f t="shared" si="1"/>
        <v>(Sangat Baik)</v>
      </c>
      <c r="H62" s="100">
        <v>94.74</v>
      </c>
      <c r="I62" s="100">
        <v>97.34</v>
      </c>
      <c r="J62" s="100">
        <v>95.34</v>
      </c>
      <c r="K62" s="100">
        <v>95.24</v>
      </c>
      <c r="L62" s="100">
        <v>95.34</v>
      </c>
      <c r="M62" s="100">
        <v>95.14</v>
      </c>
      <c r="N62" s="101"/>
      <c r="O62" s="107"/>
    </row>
    <row r="63" spans="1:15">
      <c r="A63" s="95">
        <v>56</v>
      </c>
      <c r="B63" s="96" t="s">
        <v>119</v>
      </c>
      <c r="C63" s="106" t="s">
        <v>120</v>
      </c>
      <c r="D63" s="96" t="s">
        <v>24</v>
      </c>
      <c r="E63" s="96" t="s">
        <v>598</v>
      </c>
      <c r="F63" s="98">
        <v>96.89</v>
      </c>
      <c r="G63" s="104" t="str">
        <f t="shared" si="1"/>
        <v>(Sangat Baik)</v>
      </c>
      <c r="H63" s="100">
        <v>96.34</v>
      </c>
      <c r="I63" s="100">
        <v>98.44</v>
      </c>
      <c r="J63" s="100">
        <v>96.74</v>
      </c>
      <c r="K63" s="100">
        <v>96.04</v>
      </c>
      <c r="L63" s="100">
        <v>97.14</v>
      </c>
      <c r="M63" s="100">
        <v>96.64</v>
      </c>
      <c r="N63" s="101"/>
      <c r="O63" s="115"/>
    </row>
    <row r="64" spans="1:15">
      <c r="A64" s="95">
        <v>57</v>
      </c>
      <c r="B64" s="96" t="s">
        <v>121</v>
      </c>
      <c r="C64" s="106" t="s">
        <v>122</v>
      </c>
      <c r="D64" s="96" t="s">
        <v>24</v>
      </c>
      <c r="E64" s="96" t="s">
        <v>598</v>
      </c>
      <c r="F64" s="98">
        <v>94.57</v>
      </c>
      <c r="G64" s="104" t="str">
        <f t="shared" si="1"/>
        <v>(Sangat Baik)</v>
      </c>
      <c r="H64" s="100">
        <v>93.8</v>
      </c>
      <c r="I64" s="100">
        <v>97.4</v>
      </c>
      <c r="J64" s="100">
        <v>94.02</v>
      </c>
      <c r="K64" s="100">
        <v>94.22</v>
      </c>
      <c r="L64" s="100">
        <v>94.3</v>
      </c>
      <c r="M64" s="100">
        <v>93.7</v>
      </c>
      <c r="N64" s="101"/>
      <c r="O64" s="107"/>
    </row>
    <row r="65" spans="1:15">
      <c r="A65" s="95">
        <v>58</v>
      </c>
      <c r="B65" s="96" t="s">
        <v>124</v>
      </c>
      <c r="C65" s="106" t="s">
        <v>125</v>
      </c>
      <c r="D65" s="96" t="s">
        <v>24</v>
      </c>
      <c r="E65" s="96" t="s">
        <v>598</v>
      </c>
      <c r="F65" s="98">
        <v>95.31</v>
      </c>
      <c r="G65" s="104" t="str">
        <f t="shared" si="1"/>
        <v>(Sangat Baik)</v>
      </c>
      <c r="H65" s="100">
        <v>96.04</v>
      </c>
      <c r="I65" s="100">
        <v>97.34</v>
      </c>
      <c r="J65" s="100">
        <v>94.74</v>
      </c>
      <c r="K65" s="100">
        <v>94.04</v>
      </c>
      <c r="L65" s="100">
        <v>94.84</v>
      </c>
      <c r="M65" s="100">
        <v>94.84</v>
      </c>
      <c r="N65" s="101"/>
      <c r="O65" s="115"/>
    </row>
    <row r="66" spans="1:15">
      <c r="A66" s="95">
        <v>59</v>
      </c>
      <c r="B66" s="96" t="s">
        <v>111</v>
      </c>
      <c r="C66" s="106" t="s">
        <v>112</v>
      </c>
      <c r="D66" s="96" t="s">
        <v>24</v>
      </c>
      <c r="E66" s="96" t="s">
        <v>598</v>
      </c>
      <c r="F66" s="98">
        <v>96.52</v>
      </c>
      <c r="G66" s="104" t="str">
        <f t="shared" si="1"/>
        <v>(Sangat Baik)</v>
      </c>
      <c r="H66" s="100">
        <v>95.94</v>
      </c>
      <c r="I66" s="100">
        <v>98.44</v>
      </c>
      <c r="J66" s="100">
        <v>96.29</v>
      </c>
      <c r="K66" s="100">
        <v>96.64</v>
      </c>
      <c r="L66" s="100">
        <v>96.14</v>
      </c>
      <c r="M66" s="100">
        <v>95.64</v>
      </c>
      <c r="N66" s="101"/>
      <c r="O66" s="115"/>
    </row>
    <row r="67" spans="1:15">
      <c r="A67" s="95">
        <v>60</v>
      </c>
      <c r="B67" s="96" t="s">
        <v>1002</v>
      </c>
      <c r="C67" s="106" t="s">
        <v>146</v>
      </c>
      <c r="D67" s="96" t="s">
        <v>19</v>
      </c>
      <c r="E67" s="96" t="s">
        <v>598</v>
      </c>
      <c r="F67" s="98">
        <v>91.92</v>
      </c>
      <c r="G67" s="104" t="str">
        <f t="shared" si="1"/>
        <v>(Sangat Baik)</v>
      </c>
      <c r="H67" s="100">
        <v>90.64</v>
      </c>
      <c r="I67" s="100">
        <v>97.24</v>
      </c>
      <c r="J67" s="100">
        <v>90.94</v>
      </c>
      <c r="K67" s="100">
        <v>90.89</v>
      </c>
      <c r="L67" s="100">
        <v>90.94</v>
      </c>
      <c r="M67" s="100">
        <v>90.89</v>
      </c>
      <c r="N67" s="101"/>
      <c r="O67" s="115"/>
    </row>
    <row r="68" spans="1:15">
      <c r="A68" s="95">
        <v>61</v>
      </c>
      <c r="B68" s="96" t="s">
        <v>131</v>
      </c>
      <c r="C68" s="106" t="s">
        <v>132</v>
      </c>
      <c r="D68" s="96" t="s">
        <v>45</v>
      </c>
      <c r="E68" s="96" t="s">
        <v>598</v>
      </c>
      <c r="F68" s="98">
        <v>93.77</v>
      </c>
      <c r="G68" s="104" t="str">
        <f t="shared" si="1"/>
        <v>(Sangat Baik)</v>
      </c>
      <c r="H68" s="100">
        <v>93.64</v>
      </c>
      <c r="I68" s="100">
        <v>97.34</v>
      </c>
      <c r="J68" s="100">
        <v>93.04</v>
      </c>
      <c r="K68" s="100">
        <v>93.09</v>
      </c>
      <c r="L68" s="100">
        <v>92.84</v>
      </c>
      <c r="M68" s="100">
        <v>92.64</v>
      </c>
      <c r="N68" s="101" t="s">
        <v>33</v>
      </c>
      <c r="O68" s="107"/>
    </row>
    <row r="69" spans="1:15">
      <c r="A69" s="95">
        <v>62</v>
      </c>
      <c r="B69" s="96" t="s">
        <v>133</v>
      </c>
      <c r="C69" s="106" t="s">
        <v>134</v>
      </c>
      <c r="D69" s="96" t="s">
        <v>45</v>
      </c>
      <c r="E69" s="96" t="s">
        <v>598</v>
      </c>
      <c r="F69" s="98">
        <v>90.23</v>
      </c>
      <c r="G69" s="104" t="str">
        <f t="shared" si="1"/>
        <v>(Baik)</v>
      </c>
      <c r="H69" s="100">
        <v>88.64</v>
      </c>
      <c r="I69" s="100">
        <v>97.14</v>
      </c>
      <c r="J69" s="100">
        <v>88.99</v>
      </c>
      <c r="K69" s="100">
        <v>88.74</v>
      </c>
      <c r="L69" s="100">
        <v>89.04</v>
      </c>
      <c r="M69" s="100">
        <v>88.84</v>
      </c>
      <c r="N69" s="101"/>
      <c r="O69" s="115"/>
    </row>
    <row r="70" spans="1:15">
      <c r="A70" s="95">
        <v>63</v>
      </c>
      <c r="B70" s="96" t="s">
        <v>135</v>
      </c>
      <c r="C70" s="106" t="s">
        <v>136</v>
      </c>
      <c r="D70" s="96" t="s">
        <v>45</v>
      </c>
      <c r="E70" s="96" t="s">
        <v>598</v>
      </c>
      <c r="F70" s="98">
        <v>91.5</v>
      </c>
      <c r="G70" s="104" t="str">
        <f t="shared" si="1"/>
        <v>(Sangat Baik)</v>
      </c>
      <c r="H70" s="100">
        <v>91.04</v>
      </c>
      <c r="I70" s="100">
        <v>97.34</v>
      </c>
      <c r="J70" s="100">
        <v>91.09</v>
      </c>
      <c r="K70" s="100">
        <v>90.24</v>
      </c>
      <c r="L70" s="100">
        <v>89.64</v>
      </c>
      <c r="M70" s="100">
        <v>89.64</v>
      </c>
      <c r="N70" s="101"/>
      <c r="O70" s="115"/>
    </row>
    <row r="71" spans="1:15">
      <c r="A71" s="95">
        <v>64</v>
      </c>
      <c r="B71" s="96" t="s">
        <v>137</v>
      </c>
      <c r="C71" s="106" t="s">
        <v>138</v>
      </c>
      <c r="D71" s="96" t="s">
        <v>45</v>
      </c>
      <c r="E71" s="96" t="s">
        <v>598</v>
      </c>
      <c r="F71" s="98">
        <v>95.02</v>
      </c>
      <c r="G71" s="104" t="str">
        <f t="shared" si="1"/>
        <v>(Sangat Baik)</v>
      </c>
      <c r="H71" s="100">
        <v>94.94</v>
      </c>
      <c r="I71" s="100">
        <v>97.34</v>
      </c>
      <c r="J71" s="100">
        <v>95.04</v>
      </c>
      <c r="K71" s="100">
        <v>94.84</v>
      </c>
      <c r="L71" s="100">
        <v>93.39</v>
      </c>
      <c r="M71" s="100">
        <v>94.59</v>
      </c>
      <c r="N71" s="101"/>
      <c r="O71" s="115"/>
    </row>
    <row r="72" spans="1:15">
      <c r="A72" s="95">
        <v>65</v>
      </c>
      <c r="B72" s="96" t="s">
        <v>895</v>
      </c>
      <c r="C72" s="106" t="s">
        <v>139</v>
      </c>
      <c r="D72" s="96" t="s">
        <v>45</v>
      </c>
      <c r="E72" s="96" t="s">
        <v>598</v>
      </c>
      <c r="F72" s="98">
        <v>94.43</v>
      </c>
      <c r="G72" s="104" t="str">
        <f t="shared" si="1"/>
        <v>(Sangat Baik)</v>
      </c>
      <c r="H72" s="100">
        <v>94.14</v>
      </c>
      <c r="I72" s="100">
        <v>97.44</v>
      </c>
      <c r="J72" s="100">
        <v>93.84</v>
      </c>
      <c r="K72" s="100">
        <v>94.14</v>
      </c>
      <c r="L72" s="100">
        <v>93.39</v>
      </c>
      <c r="M72" s="100">
        <v>93.64</v>
      </c>
      <c r="N72" s="101"/>
      <c r="O72" s="115"/>
    </row>
    <row r="73" spans="1:15">
      <c r="A73" s="95">
        <v>66</v>
      </c>
      <c r="B73" s="96" t="s">
        <v>140</v>
      </c>
      <c r="C73" s="106" t="s">
        <v>141</v>
      </c>
      <c r="D73" s="96" t="s">
        <v>45</v>
      </c>
      <c r="E73" s="96" t="s">
        <v>598</v>
      </c>
      <c r="F73" s="98">
        <v>95.91</v>
      </c>
      <c r="G73" s="104" t="str">
        <f t="shared" si="1"/>
        <v>(Sangat Baik)</v>
      </c>
      <c r="H73" s="100">
        <v>95.94</v>
      </c>
      <c r="I73" s="100">
        <v>97.34</v>
      </c>
      <c r="J73" s="100">
        <v>96.04</v>
      </c>
      <c r="K73" s="100">
        <v>94.84</v>
      </c>
      <c r="L73" s="100">
        <v>94.89</v>
      </c>
      <c r="M73" s="100">
        <v>95.39</v>
      </c>
      <c r="N73" s="101"/>
      <c r="O73" s="107"/>
    </row>
    <row r="74" spans="1:15">
      <c r="A74" s="95">
        <v>67</v>
      </c>
      <c r="B74" s="96" t="s">
        <v>142</v>
      </c>
      <c r="C74" s="106" t="s">
        <v>143</v>
      </c>
      <c r="D74" s="96" t="s">
        <v>45</v>
      </c>
      <c r="E74" s="96" t="s">
        <v>598</v>
      </c>
      <c r="F74" s="98">
        <v>95.13</v>
      </c>
      <c r="G74" s="104" t="str">
        <f t="shared" si="1"/>
        <v>(Sangat Baik)</v>
      </c>
      <c r="H74" s="100">
        <v>94.64</v>
      </c>
      <c r="I74" s="100">
        <v>97.24</v>
      </c>
      <c r="J74" s="100">
        <v>94.94</v>
      </c>
      <c r="K74" s="100">
        <v>95.99</v>
      </c>
      <c r="L74" s="100">
        <v>95.24</v>
      </c>
      <c r="M74" s="100">
        <v>93.54</v>
      </c>
      <c r="N74" s="101"/>
      <c r="O74" s="107"/>
    </row>
    <row r="75" spans="1:15">
      <c r="A75" s="95">
        <v>68</v>
      </c>
      <c r="B75" s="96" t="s">
        <v>144</v>
      </c>
      <c r="C75" s="106" t="s">
        <v>145</v>
      </c>
      <c r="D75" s="96" t="s">
        <v>45</v>
      </c>
      <c r="E75" s="96" t="s">
        <v>598</v>
      </c>
      <c r="F75" s="98">
        <v>95.86</v>
      </c>
      <c r="G75" s="104" t="str">
        <f t="shared" si="1"/>
        <v>(Sangat Baik)</v>
      </c>
      <c r="H75" s="100">
        <v>95.34</v>
      </c>
      <c r="I75" s="100">
        <v>96.44</v>
      </c>
      <c r="J75" s="100">
        <v>96.34</v>
      </c>
      <c r="K75" s="100">
        <v>96.34</v>
      </c>
      <c r="L75" s="100">
        <v>95.34</v>
      </c>
      <c r="M75" s="100">
        <v>95.34</v>
      </c>
      <c r="N75" s="101"/>
      <c r="O75" s="115"/>
    </row>
    <row r="76" spans="1:15">
      <c r="A76" s="95">
        <v>69</v>
      </c>
      <c r="B76" s="96" t="s">
        <v>127</v>
      </c>
      <c r="C76" s="106" t="s">
        <v>128</v>
      </c>
      <c r="D76" s="96" t="s">
        <v>32</v>
      </c>
      <c r="E76" s="96" t="s">
        <v>598</v>
      </c>
      <c r="F76" s="98">
        <v>94.23</v>
      </c>
      <c r="G76" s="104" t="str">
        <f t="shared" si="1"/>
        <v>(Sangat Baik)</v>
      </c>
      <c r="H76" s="100">
        <v>93.84</v>
      </c>
      <c r="I76" s="100">
        <v>97.24</v>
      </c>
      <c r="J76" s="100">
        <v>93.94</v>
      </c>
      <c r="K76" s="100">
        <v>92.79</v>
      </c>
      <c r="L76" s="100">
        <v>92.94</v>
      </c>
      <c r="M76" s="100">
        <v>94.64</v>
      </c>
      <c r="N76" s="101"/>
      <c r="O76" s="115"/>
    </row>
    <row r="77" spans="1:15">
      <c r="A77" s="95">
        <v>70</v>
      </c>
      <c r="B77" s="96" t="s">
        <v>129</v>
      </c>
      <c r="C77" s="106" t="s">
        <v>130</v>
      </c>
      <c r="D77" s="96" t="s">
        <v>45</v>
      </c>
      <c r="E77" s="96" t="s">
        <v>598</v>
      </c>
      <c r="F77" s="98">
        <v>92.83</v>
      </c>
      <c r="G77" s="104" t="str">
        <f t="shared" si="1"/>
        <v>(Sangat Baik)</v>
      </c>
      <c r="H77" s="100">
        <v>92.04</v>
      </c>
      <c r="I77" s="100">
        <v>97.34</v>
      </c>
      <c r="J77" s="100">
        <v>91.89</v>
      </c>
      <c r="K77" s="100">
        <v>91.94</v>
      </c>
      <c r="L77" s="100">
        <v>92.19</v>
      </c>
      <c r="M77" s="100">
        <v>91.59</v>
      </c>
      <c r="N77" s="101"/>
      <c r="O77" s="115"/>
    </row>
    <row r="78" spans="1:15">
      <c r="A78" s="95">
        <v>71</v>
      </c>
      <c r="B78" s="96" t="s">
        <v>147</v>
      </c>
      <c r="C78" s="106" t="s">
        <v>148</v>
      </c>
      <c r="D78" s="96" t="s">
        <v>99</v>
      </c>
      <c r="E78" s="96" t="s">
        <v>598</v>
      </c>
      <c r="F78" s="98">
        <v>87.79</v>
      </c>
      <c r="G78" s="104" t="str">
        <f>IF(F78&lt;=50,"(Buruk)",IF(F78&lt;=60,"(Sedang)",IF(F78&lt;=75,"(Cukup)",IF(F78&lt;=90.99,"(Baik)","(Sangat Baik)"))))</f>
        <v>(Baik)</v>
      </c>
      <c r="H78" s="100">
        <v>85.64</v>
      </c>
      <c r="I78" s="100">
        <v>97.24</v>
      </c>
      <c r="J78" s="100">
        <v>86.04</v>
      </c>
      <c r="K78" s="100">
        <v>85.84</v>
      </c>
      <c r="L78" s="100">
        <v>86.14</v>
      </c>
      <c r="M78" s="100">
        <v>85.84</v>
      </c>
      <c r="N78" s="101"/>
      <c r="O78" s="115"/>
    </row>
    <row r="79" spans="1:15">
      <c r="A79" s="95">
        <v>72</v>
      </c>
      <c r="B79" s="113" t="s">
        <v>153</v>
      </c>
      <c r="C79" s="114" t="s">
        <v>154</v>
      </c>
      <c r="D79" s="113" t="s">
        <v>45</v>
      </c>
      <c r="E79" s="113" t="s">
        <v>598</v>
      </c>
      <c r="F79" s="98">
        <v>85.59</v>
      </c>
      <c r="G79" s="104" t="str">
        <f t="shared" si="1"/>
        <v>(Baik)</v>
      </c>
      <c r="H79" s="100">
        <v>82.07</v>
      </c>
      <c r="I79" s="100">
        <v>96.14</v>
      </c>
      <c r="J79" s="100">
        <v>83.02</v>
      </c>
      <c r="K79" s="100">
        <v>84.07</v>
      </c>
      <c r="L79" s="100">
        <v>85.12</v>
      </c>
      <c r="M79" s="100">
        <v>83.12</v>
      </c>
      <c r="N79" s="101"/>
      <c r="O79" s="107"/>
    </row>
    <row r="80" spans="1:15">
      <c r="A80" s="95">
        <v>73</v>
      </c>
      <c r="B80" s="96" t="s">
        <v>927</v>
      </c>
      <c r="C80" s="190" t="s">
        <v>993</v>
      </c>
      <c r="D80" s="163" t="s">
        <v>92</v>
      </c>
      <c r="E80" s="96" t="s">
        <v>598</v>
      </c>
      <c r="F80" s="98">
        <v>75.010000000000005</v>
      </c>
      <c r="G80" s="104" t="str">
        <f t="shared" si="1"/>
        <v>(Baik)</v>
      </c>
      <c r="H80" s="100">
        <v>75.010000000000005</v>
      </c>
      <c r="I80" s="100">
        <v>75.010000000000005</v>
      </c>
      <c r="J80" s="100">
        <v>75.010000000000005</v>
      </c>
      <c r="K80" s="100">
        <v>75.010000000000005</v>
      </c>
      <c r="L80" s="100">
        <v>75.010000000000005</v>
      </c>
      <c r="M80" s="100">
        <v>75.010000000000005</v>
      </c>
      <c r="N80" s="101"/>
      <c r="O80" s="157"/>
    </row>
    <row r="81" spans="1:128" s="108" customFormat="1">
      <c r="A81" s="95">
        <v>74</v>
      </c>
      <c r="B81" s="113" t="s">
        <v>880</v>
      </c>
      <c r="C81" s="114" t="s">
        <v>885</v>
      </c>
      <c r="D81" s="113" t="s">
        <v>99</v>
      </c>
      <c r="E81" s="113" t="s">
        <v>594</v>
      </c>
      <c r="F81" s="98">
        <v>95.5</v>
      </c>
      <c r="G81" s="104" t="str">
        <f t="shared" si="1"/>
        <v>(Sangat Baik)</v>
      </c>
      <c r="H81" s="100">
        <v>95</v>
      </c>
      <c r="I81" s="100">
        <v>95</v>
      </c>
      <c r="J81" s="100">
        <v>96</v>
      </c>
      <c r="K81" s="100">
        <v>96</v>
      </c>
      <c r="L81" s="100">
        <v>96</v>
      </c>
      <c r="M81" s="100">
        <v>95</v>
      </c>
      <c r="N81" s="101"/>
      <c r="O81" s="107"/>
    </row>
    <row r="82" spans="1:128" s="120" customFormat="1">
      <c r="A82" s="95">
        <v>75</v>
      </c>
      <c r="B82" s="113" t="s">
        <v>899</v>
      </c>
      <c r="C82" s="114" t="s">
        <v>213</v>
      </c>
      <c r="D82" s="113" t="s">
        <v>45</v>
      </c>
      <c r="E82" s="113" t="s">
        <v>594</v>
      </c>
      <c r="F82" s="98">
        <v>92.33</v>
      </c>
      <c r="G82" s="104" t="str">
        <f t="shared" si="1"/>
        <v>(Sangat Baik)</v>
      </c>
      <c r="H82" s="100">
        <v>93</v>
      </c>
      <c r="I82" s="100">
        <v>92</v>
      </c>
      <c r="J82" s="100">
        <v>92</v>
      </c>
      <c r="K82" s="100">
        <v>92</v>
      </c>
      <c r="L82" s="100">
        <v>93</v>
      </c>
      <c r="M82" s="100">
        <v>92</v>
      </c>
      <c r="N82" s="118"/>
      <c r="O82" s="119"/>
    </row>
    <row r="83" spans="1:128" s="126" customFormat="1">
      <c r="A83" s="197">
        <v>76</v>
      </c>
      <c r="B83" s="121" t="s">
        <v>216</v>
      </c>
      <c r="C83" s="122" t="s">
        <v>217</v>
      </c>
      <c r="D83" s="121" t="s">
        <v>99</v>
      </c>
      <c r="E83" s="121" t="s">
        <v>594</v>
      </c>
      <c r="F83" s="177">
        <v>91.5</v>
      </c>
      <c r="G83" s="123" t="str">
        <f t="shared" si="1"/>
        <v>(Sangat Baik)</v>
      </c>
      <c r="H83" s="178">
        <v>92</v>
      </c>
      <c r="I83" s="178">
        <v>91</v>
      </c>
      <c r="J83" s="178">
        <v>91</v>
      </c>
      <c r="K83" s="178">
        <v>92</v>
      </c>
      <c r="L83" s="178">
        <v>92</v>
      </c>
      <c r="M83" s="178">
        <v>91</v>
      </c>
      <c r="N83" s="124" t="s">
        <v>894</v>
      </c>
      <c r="O83" s="125"/>
    </row>
    <row r="84" spans="1:128" s="128" customFormat="1">
      <c r="A84" s="95">
        <v>77</v>
      </c>
      <c r="B84" s="113" t="s">
        <v>882</v>
      </c>
      <c r="C84" s="114" t="s">
        <v>202</v>
      </c>
      <c r="D84" s="113" t="s">
        <v>19</v>
      </c>
      <c r="E84" s="113" t="s">
        <v>594</v>
      </c>
      <c r="F84" s="98">
        <v>94.17</v>
      </c>
      <c r="G84" s="104" t="str">
        <f t="shared" si="1"/>
        <v>(Sangat Baik)</v>
      </c>
      <c r="H84" s="100">
        <v>95</v>
      </c>
      <c r="I84" s="100">
        <v>94</v>
      </c>
      <c r="J84" s="100">
        <v>95</v>
      </c>
      <c r="K84" s="100">
        <v>94</v>
      </c>
      <c r="L84" s="100">
        <v>93</v>
      </c>
      <c r="M84" s="100">
        <v>94</v>
      </c>
      <c r="N84" s="118"/>
      <c r="O84" s="119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</row>
    <row r="85" spans="1:128" s="108" customFormat="1">
      <c r="A85" s="95">
        <v>78</v>
      </c>
      <c r="B85" s="113" t="s">
        <v>881</v>
      </c>
      <c r="C85" s="114" t="s">
        <v>188</v>
      </c>
      <c r="D85" s="113" t="s">
        <v>19</v>
      </c>
      <c r="E85" s="113" t="s">
        <v>594</v>
      </c>
      <c r="F85" s="98">
        <v>94.67</v>
      </c>
      <c r="G85" s="104" t="str">
        <f t="shared" si="1"/>
        <v>(Sangat Baik)</v>
      </c>
      <c r="H85" s="100">
        <v>95</v>
      </c>
      <c r="I85" s="100">
        <v>95</v>
      </c>
      <c r="J85" s="100">
        <v>95</v>
      </c>
      <c r="K85" s="100">
        <v>95</v>
      </c>
      <c r="L85" s="100">
        <v>94</v>
      </c>
      <c r="M85" s="100">
        <v>94</v>
      </c>
      <c r="N85" s="101"/>
      <c r="O85" s="107"/>
    </row>
    <row r="86" spans="1:128" s="108" customFormat="1">
      <c r="A86" s="95">
        <v>79</v>
      </c>
      <c r="B86" s="113" t="s">
        <v>883</v>
      </c>
      <c r="C86" s="114" t="s">
        <v>194</v>
      </c>
      <c r="D86" s="113" t="s">
        <v>19</v>
      </c>
      <c r="E86" s="113" t="s">
        <v>594</v>
      </c>
      <c r="F86" s="98">
        <v>94.33</v>
      </c>
      <c r="G86" s="104" t="str">
        <f t="shared" si="1"/>
        <v>(Sangat Baik)</v>
      </c>
      <c r="H86" s="100">
        <v>95</v>
      </c>
      <c r="I86" s="100">
        <v>94</v>
      </c>
      <c r="J86" s="100">
        <v>95</v>
      </c>
      <c r="K86" s="100">
        <v>94</v>
      </c>
      <c r="L86" s="100">
        <v>94</v>
      </c>
      <c r="M86" s="100">
        <v>94</v>
      </c>
      <c r="N86" s="101"/>
      <c r="O86" s="107"/>
    </row>
    <row r="87" spans="1:128" s="132" customFormat="1">
      <c r="A87" s="95">
        <v>80</v>
      </c>
      <c r="B87" s="113" t="s">
        <v>884</v>
      </c>
      <c r="C87" s="114" t="s">
        <v>195</v>
      </c>
      <c r="D87" s="113" t="s">
        <v>19</v>
      </c>
      <c r="E87" s="113" t="s">
        <v>594</v>
      </c>
      <c r="F87" s="98">
        <v>94.33</v>
      </c>
      <c r="G87" s="104" t="str">
        <f t="shared" si="1"/>
        <v>(Sangat Baik)</v>
      </c>
      <c r="H87" s="100">
        <v>95</v>
      </c>
      <c r="I87" s="100">
        <v>94</v>
      </c>
      <c r="J87" s="100">
        <v>95</v>
      </c>
      <c r="K87" s="100">
        <v>94</v>
      </c>
      <c r="L87" s="100">
        <v>94</v>
      </c>
      <c r="M87" s="100">
        <v>94</v>
      </c>
      <c r="N87" s="101"/>
      <c r="O87" s="107"/>
    </row>
    <row r="88" spans="1:128" s="201" customFormat="1">
      <c r="A88" s="198">
        <v>81</v>
      </c>
      <c r="B88" s="179" t="s">
        <v>190</v>
      </c>
      <c r="C88" s="199" t="s">
        <v>191</v>
      </c>
      <c r="D88" s="179" t="s">
        <v>19</v>
      </c>
      <c r="E88" s="179" t="s">
        <v>594</v>
      </c>
      <c r="F88" s="182">
        <v>0</v>
      </c>
      <c r="G88" s="183" t="str">
        <f t="shared" si="1"/>
        <v>(Buruk)</v>
      </c>
      <c r="H88" s="184">
        <v>0</v>
      </c>
      <c r="I88" s="184">
        <v>0</v>
      </c>
      <c r="J88" s="184">
        <v>0</v>
      </c>
      <c r="K88" s="184">
        <v>0</v>
      </c>
      <c r="L88" s="184">
        <v>0</v>
      </c>
      <c r="M88" s="184">
        <v>0</v>
      </c>
      <c r="N88" s="185"/>
      <c r="O88" s="200"/>
    </row>
    <row r="89" spans="1:128" s="108" customFormat="1">
      <c r="A89" s="95">
        <v>82</v>
      </c>
      <c r="B89" s="96" t="s">
        <v>192</v>
      </c>
      <c r="C89" s="106" t="s">
        <v>193</v>
      </c>
      <c r="D89" s="96" t="s">
        <v>19</v>
      </c>
      <c r="E89" s="96" t="s">
        <v>594</v>
      </c>
      <c r="F89" s="98">
        <v>95.42</v>
      </c>
      <c r="G89" s="104" t="str">
        <f t="shared" si="1"/>
        <v>(Sangat Baik)</v>
      </c>
      <c r="H89" s="100">
        <v>97</v>
      </c>
      <c r="I89" s="100">
        <v>96</v>
      </c>
      <c r="J89" s="100">
        <v>95</v>
      </c>
      <c r="K89" s="100">
        <v>95</v>
      </c>
      <c r="L89" s="100">
        <v>94.5</v>
      </c>
      <c r="M89" s="100">
        <v>95</v>
      </c>
      <c r="N89" s="101"/>
      <c r="O89" s="107"/>
    </row>
    <row r="90" spans="1:128" s="201" customFormat="1">
      <c r="A90" s="198">
        <v>83</v>
      </c>
      <c r="B90" s="179" t="s">
        <v>168</v>
      </c>
      <c r="C90" s="199" t="s">
        <v>169</v>
      </c>
      <c r="D90" s="179" t="s">
        <v>19</v>
      </c>
      <c r="E90" s="179" t="s">
        <v>594</v>
      </c>
      <c r="F90" s="182">
        <v>0</v>
      </c>
      <c r="G90" s="183" t="str">
        <f t="shared" si="1"/>
        <v>(Buruk)</v>
      </c>
      <c r="H90" s="184">
        <v>0</v>
      </c>
      <c r="I90" s="184">
        <v>0</v>
      </c>
      <c r="J90" s="184">
        <v>0</v>
      </c>
      <c r="K90" s="184">
        <v>0</v>
      </c>
      <c r="L90" s="184">
        <v>0</v>
      </c>
      <c r="M90" s="184">
        <v>0</v>
      </c>
      <c r="N90" s="185"/>
      <c r="O90" s="200"/>
    </row>
    <row r="91" spans="1:128" s="120" customFormat="1">
      <c r="A91" s="95">
        <v>84</v>
      </c>
      <c r="B91" s="96" t="s">
        <v>161</v>
      </c>
      <c r="C91" s="106" t="s">
        <v>162</v>
      </c>
      <c r="D91" s="96" t="s">
        <v>19</v>
      </c>
      <c r="E91" s="96" t="s">
        <v>594</v>
      </c>
      <c r="F91" s="98">
        <v>98</v>
      </c>
      <c r="G91" s="104" t="str">
        <f t="shared" si="1"/>
        <v>(Sangat Baik)</v>
      </c>
      <c r="H91" s="100">
        <v>98</v>
      </c>
      <c r="I91" s="100">
        <v>98</v>
      </c>
      <c r="J91" s="100">
        <v>98</v>
      </c>
      <c r="K91" s="100">
        <v>98</v>
      </c>
      <c r="L91" s="100">
        <v>98</v>
      </c>
      <c r="M91" s="100">
        <v>98</v>
      </c>
      <c r="N91" s="118"/>
      <c r="O91" s="119"/>
    </row>
    <row r="92" spans="1:128" s="108" customFormat="1">
      <c r="A92" s="95">
        <v>85</v>
      </c>
      <c r="B92" s="96" t="s">
        <v>163</v>
      </c>
      <c r="C92" s="106" t="s">
        <v>164</v>
      </c>
      <c r="D92" s="96" t="s">
        <v>19</v>
      </c>
      <c r="E92" s="96" t="s">
        <v>594</v>
      </c>
      <c r="F92" s="98">
        <v>97</v>
      </c>
      <c r="G92" s="104" t="str">
        <f t="shared" si="1"/>
        <v>(Sangat Baik)</v>
      </c>
      <c r="H92" s="100">
        <v>98</v>
      </c>
      <c r="I92" s="100">
        <v>98</v>
      </c>
      <c r="J92" s="100">
        <v>97</v>
      </c>
      <c r="K92" s="100">
        <v>97</v>
      </c>
      <c r="L92" s="100">
        <v>96</v>
      </c>
      <c r="M92" s="100">
        <v>96</v>
      </c>
      <c r="N92" s="101"/>
      <c r="O92" s="107"/>
    </row>
    <row r="93" spans="1:128" s="201" customFormat="1">
      <c r="A93" s="198">
        <v>86</v>
      </c>
      <c r="B93" s="179" t="s">
        <v>157</v>
      </c>
      <c r="C93" s="199" t="s">
        <v>158</v>
      </c>
      <c r="D93" s="179" t="s">
        <v>19</v>
      </c>
      <c r="E93" s="179" t="s">
        <v>594</v>
      </c>
      <c r="F93" s="182">
        <v>0</v>
      </c>
      <c r="G93" s="183" t="str">
        <f t="shared" si="1"/>
        <v>(Buruk)</v>
      </c>
      <c r="H93" s="184">
        <v>0</v>
      </c>
      <c r="I93" s="184">
        <v>0</v>
      </c>
      <c r="J93" s="184">
        <v>0</v>
      </c>
      <c r="K93" s="184">
        <v>0</v>
      </c>
      <c r="L93" s="184">
        <v>0</v>
      </c>
      <c r="M93" s="184">
        <v>0</v>
      </c>
      <c r="N93" s="185"/>
      <c r="O93" s="200"/>
    </row>
    <row r="94" spans="1:128" s="132" customFormat="1">
      <c r="A94" s="95">
        <v>87</v>
      </c>
      <c r="B94" s="96" t="s">
        <v>159</v>
      </c>
      <c r="C94" s="106" t="s">
        <v>160</v>
      </c>
      <c r="D94" s="96" t="s">
        <v>19</v>
      </c>
      <c r="E94" s="96" t="s">
        <v>594</v>
      </c>
      <c r="F94" s="98">
        <v>98.42</v>
      </c>
      <c r="G94" s="104" t="str">
        <f t="shared" si="1"/>
        <v>(Sangat Baik)</v>
      </c>
      <c r="H94" s="100">
        <v>99</v>
      </c>
      <c r="I94" s="100">
        <v>99</v>
      </c>
      <c r="J94" s="100">
        <v>98.5</v>
      </c>
      <c r="K94" s="100">
        <v>98</v>
      </c>
      <c r="L94" s="100">
        <v>98</v>
      </c>
      <c r="M94" s="100">
        <v>98</v>
      </c>
      <c r="N94" s="101"/>
      <c r="O94" s="107"/>
    </row>
    <row r="95" spans="1:128" ht="12" customHeight="1">
      <c r="A95" s="95">
        <v>88</v>
      </c>
      <c r="B95" s="96" t="s">
        <v>176</v>
      </c>
      <c r="C95" s="106" t="s">
        <v>177</v>
      </c>
      <c r="D95" s="96" t="s">
        <v>24</v>
      </c>
      <c r="E95" s="96" t="s">
        <v>594</v>
      </c>
      <c r="F95" s="98">
        <v>95.33</v>
      </c>
      <c r="G95" s="104" t="str">
        <f t="shared" si="1"/>
        <v>(Sangat Baik)</v>
      </c>
      <c r="H95" s="100">
        <v>96</v>
      </c>
      <c r="I95" s="100">
        <v>95</v>
      </c>
      <c r="J95" s="100">
        <v>96</v>
      </c>
      <c r="K95" s="100">
        <v>95</v>
      </c>
      <c r="L95" s="100">
        <v>95</v>
      </c>
      <c r="M95" s="100">
        <v>95</v>
      </c>
      <c r="N95" s="101" t="s">
        <v>33</v>
      </c>
      <c r="O95" s="115"/>
    </row>
    <row r="96" spans="1:128">
      <c r="A96" s="95">
        <v>89</v>
      </c>
      <c r="B96" s="129" t="s">
        <v>178</v>
      </c>
      <c r="C96" s="130" t="s">
        <v>179</v>
      </c>
      <c r="D96" s="96" t="s">
        <v>24</v>
      </c>
      <c r="E96" s="96" t="s">
        <v>594</v>
      </c>
      <c r="F96" s="98">
        <v>94.5</v>
      </c>
      <c r="G96" s="104" t="str">
        <f t="shared" si="1"/>
        <v>(Sangat Baik)</v>
      </c>
      <c r="H96" s="100">
        <v>95</v>
      </c>
      <c r="I96" s="100">
        <v>94</v>
      </c>
      <c r="J96" s="100">
        <v>95</v>
      </c>
      <c r="K96" s="100">
        <v>94</v>
      </c>
      <c r="L96" s="100">
        <v>94</v>
      </c>
      <c r="M96" s="100">
        <v>95</v>
      </c>
      <c r="N96" s="101"/>
      <c r="O96" s="115"/>
    </row>
    <row r="97" spans="1:15">
      <c r="A97" s="95">
        <v>90</v>
      </c>
      <c r="B97" s="131" t="s">
        <v>900</v>
      </c>
      <c r="C97" s="106" t="s">
        <v>180</v>
      </c>
      <c r="D97" s="96" t="s">
        <v>24</v>
      </c>
      <c r="E97" s="96" t="s">
        <v>594</v>
      </c>
      <c r="F97" s="98">
        <v>94</v>
      </c>
      <c r="G97" s="104" t="str">
        <f t="shared" si="1"/>
        <v>(Sangat Baik)</v>
      </c>
      <c r="H97" s="100">
        <v>94</v>
      </c>
      <c r="I97" s="100">
        <v>94</v>
      </c>
      <c r="J97" s="100">
        <v>95</v>
      </c>
      <c r="K97" s="100">
        <v>93</v>
      </c>
      <c r="L97" s="100">
        <v>94</v>
      </c>
      <c r="M97" s="100">
        <v>94</v>
      </c>
      <c r="N97" s="101"/>
      <c r="O97" s="115"/>
    </row>
    <row r="98" spans="1:15" s="132" customFormat="1">
      <c r="A98" s="95">
        <v>91</v>
      </c>
      <c r="B98" s="96" t="s">
        <v>181</v>
      </c>
      <c r="C98" s="106" t="s">
        <v>182</v>
      </c>
      <c r="D98" s="96" t="s">
        <v>24</v>
      </c>
      <c r="E98" s="96" t="s">
        <v>594</v>
      </c>
      <c r="F98" s="98">
        <v>97</v>
      </c>
      <c r="G98" s="104" t="str">
        <f t="shared" si="1"/>
        <v>(Sangat Baik)</v>
      </c>
      <c r="H98" s="100">
        <v>97</v>
      </c>
      <c r="I98" s="100">
        <v>97</v>
      </c>
      <c r="J98" s="100">
        <v>97</v>
      </c>
      <c r="K98" s="100">
        <v>97</v>
      </c>
      <c r="L98" s="100">
        <v>97</v>
      </c>
      <c r="M98" s="100">
        <v>97</v>
      </c>
      <c r="N98" s="101"/>
      <c r="O98" s="107"/>
    </row>
    <row r="99" spans="1:15" s="201" customFormat="1">
      <c r="A99" s="198">
        <v>92</v>
      </c>
      <c r="B99" s="179" t="s">
        <v>196</v>
      </c>
      <c r="C99" s="199" t="s">
        <v>197</v>
      </c>
      <c r="D99" s="179" t="s">
        <v>24</v>
      </c>
      <c r="E99" s="179" t="s">
        <v>594</v>
      </c>
      <c r="F99" s="182">
        <v>0</v>
      </c>
      <c r="G99" s="183" t="str">
        <f t="shared" si="1"/>
        <v>(Buruk)</v>
      </c>
      <c r="H99" s="184">
        <v>0</v>
      </c>
      <c r="I99" s="184">
        <v>0</v>
      </c>
      <c r="J99" s="184">
        <v>0</v>
      </c>
      <c r="K99" s="184">
        <v>0</v>
      </c>
      <c r="L99" s="184">
        <v>0</v>
      </c>
      <c r="M99" s="184">
        <v>0</v>
      </c>
      <c r="N99" s="185"/>
      <c r="O99" s="200"/>
    </row>
    <row r="100" spans="1:15" s="120" customFormat="1">
      <c r="A100" s="95">
        <v>93</v>
      </c>
      <c r="B100" s="96" t="s">
        <v>901</v>
      </c>
      <c r="C100" s="106" t="s">
        <v>170</v>
      </c>
      <c r="D100" s="96" t="s">
        <v>24</v>
      </c>
      <c r="E100" s="96" t="s">
        <v>594</v>
      </c>
      <c r="F100" s="98">
        <v>95.67</v>
      </c>
      <c r="G100" s="104" t="str">
        <f t="shared" si="1"/>
        <v>(Sangat Baik)</v>
      </c>
      <c r="H100" s="100">
        <v>96</v>
      </c>
      <c r="I100" s="100">
        <v>96</v>
      </c>
      <c r="J100" s="100">
        <v>96</v>
      </c>
      <c r="K100" s="100">
        <v>96</v>
      </c>
      <c r="L100" s="100">
        <v>95</v>
      </c>
      <c r="M100" s="100">
        <v>95</v>
      </c>
      <c r="N100" s="118"/>
      <c r="O100" s="119"/>
    </row>
    <row r="101" spans="1:15">
      <c r="A101" s="95">
        <v>94</v>
      </c>
      <c r="B101" s="96" t="s">
        <v>994</v>
      </c>
      <c r="C101" s="106" t="s">
        <v>171</v>
      </c>
      <c r="D101" s="96" t="s">
        <v>24</v>
      </c>
      <c r="E101" s="96" t="s">
        <v>594</v>
      </c>
      <c r="F101" s="98">
        <v>96.83</v>
      </c>
      <c r="G101" s="104" t="str">
        <f t="shared" si="1"/>
        <v>(Sangat Baik)</v>
      </c>
      <c r="H101" s="100">
        <v>97</v>
      </c>
      <c r="I101" s="100">
        <v>97</v>
      </c>
      <c r="J101" s="100">
        <v>97</v>
      </c>
      <c r="K101" s="100">
        <v>97</v>
      </c>
      <c r="L101" s="100">
        <v>96</v>
      </c>
      <c r="M101" s="100">
        <v>97</v>
      </c>
      <c r="N101" s="101"/>
      <c r="O101" s="115"/>
    </row>
    <row r="102" spans="1:15">
      <c r="A102" s="95">
        <v>95</v>
      </c>
      <c r="B102" s="96" t="s">
        <v>172</v>
      </c>
      <c r="C102" s="106" t="s">
        <v>173</v>
      </c>
      <c r="D102" s="96" t="s">
        <v>24</v>
      </c>
      <c r="E102" s="96" t="s">
        <v>594</v>
      </c>
      <c r="F102" s="98">
        <v>95.33</v>
      </c>
      <c r="G102" s="104" t="str">
        <f t="shared" si="1"/>
        <v>(Sangat Baik)</v>
      </c>
      <c r="H102" s="100">
        <v>96</v>
      </c>
      <c r="I102" s="100">
        <v>95</v>
      </c>
      <c r="J102" s="100">
        <v>96</v>
      </c>
      <c r="K102" s="100">
        <v>95</v>
      </c>
      <c r="L102" s="100">
        <v>95</v>
      </c>
      <c r="M102" s="100">
        <v>95</v>
      </c>
      <c r="N102" s="101"/>
      <c r="O102" s="115"/>
    </row>
    <row r="103" spans="1:15">
      <c r="A103" s="95">
        <v>96</v>
      </c>
      <c r="B103" s="96" t="s">
        <v>165</v>
      </c>
      <c r="C103" s="106" t="s">
        <v>166</v>
      </c>
      <c r="D103" s="96" t="s">
        <v>24</v>
      </c>
      <c r="E103" s="96" t="s">
        <v>594</v>
      </c>
      <c r="F103" s="98">
        <v>96.5</v>
      </c>
      <c r="G103" s="104" t="str">
        <f t="shared" si="1"/>
        <v>(Sangat Baik)</v>
      </c>
      <c r="H103" s="100">
        <v>97</v>
      </c>
      <c r="I103" s="100">
        <v>96</v>
      </c>
      <c r="J103" s="100">
        <v>97</v>
      </c>
      <c r="K103" s="100">
        <v>96</v>
      </c>
      <c r="L103" s="100">
        <v>97</v>
      </c>
      <c r="M103" s="100">
        <v>96</v>
      </c>
      <c r="N103" s="101"/>
      <c r="O103" s="115"/>
    </row>
    <row r="104" spans="1:15">
      <c r="A104" s="95">
        <v>97</v>
      </c>
      <c r="B104" s="96" t="s">
        <v>902</v>
      </c>
      <c r="C104" s="106" t="s">
        <v>167</v>
      </c>
      <c r="D104" s="96" t="s">
        <v>24</v>
      </c>
      <c r="E104" s="96" t="s">
        <v>594</v>
      </c>
      <c r="F104" s="98">
        <v>94.17</v>
      </c>
      <c r="G104" s="104" t="str">
        <f t="shared" si="1"/>
        <v>(Sangat Baik)</v>
      </c>
      <c r="H104" s="100">
        <v>94</v>
      </c>
      <c r="I104" s="100">
        <v>94</v>
      </c>
      <c r="J104" s="100">
        <v>95</v>
      </c>
      <c r="K104" s="100">
        <v>94</v>
      </c>
      <c r="L104" s="100">
        <v>94</v>
      </c>
      <c r="M104" s="100">
        <v>94</v>
      </c>
      <c r="N104" s="101"/>
      <c r="O104" s="115"/>
    </row>
    <row r="105" spans="1:15">
      <c r="A105" s="95">
        <v>98</v>
      </c>
      <c r="B105" s="96" t="s">
        <v>903</v>
      </c>
      <c r="C105" s="106" t="s">
        <v>189</v>
      </c>
      <c r="D105" s="113" t="s">
        <v>19</v>
      </c>
      <c r="E105" s="96" t="s">
        <v>594</v>
      </c>
      <c r="F105" s="98">
        <v>94.33</v>
      </c>
      <c r="G105" s="104" t="str">
        <f t="shared" si="1"/>
        <v>(Sangat Baik)</v>
      </c>
      <c r="H105" s="100">
        <v>95</v>
      </c>
      <c r="I105" s="100">
        <v>94</v>
      </c>
      <c r="J105" s="100">
        <v>95</v>
      </c>
      <c r="K105" s="100">
        <v>94</v>
      </c>
      <c r="L105" s="100">
        <v>94</v>
      </c>
      <c r="M105" s="100">
        <v>94</v>
      </c>
      <c r="N105" s="101"/>
      <c r="O105" s="115"/>
    </row>
    <row r="106" spans="1:15">
      <c r="A106" s="95">
        <v>99</v>
      </c>
      <c r="B106" s="96" t="s">
        <v>183</v>
      </c>
      <c r="C106" s="106" t="s">
        <v>184</v>
      </c>
      <c r="D106" s="113" t="s">
        <v>32</v>
      </c>
      <c r="E106" s="96" t="s">
        <v>594</v>
      </c>
      <c r="F106" s="98">
        <v>95.17</v>
      </c>
      <c r="G106" s="104" t="str">
        <f t="shared" si="1"/>
        <v>(Sangat Baik)</v>
      </c>
      <c r="H106" s="100">
        <v>95</v>
      </c>
      <c r="I106" s="100">
        <v>95</v>
      </c>
      <c r="J106" s="100">
        <v>96</v>
      </c>
      <c r="K106" s="100">
        <v>95</v>
      </c>
      <c r="L106" s="100">
        <v>95</v>
      </c>
      <c r="M106" s="100">
        <v>95</v>
      </c>
      <c r="N106" s="101"/>
      <c r="O106" s="115"/>
    </row>
    <row r="107" spans="1:15">
      <c r="A107" s="95">
        <v>100</v>
      </c>
      <c r="B107" s="96" t="s">
        <v>185</v>
      </c>
      <c r="C107" s="106" t="s">
        <v>186</v>
      </c>
      <c r="D107" s="113" t="s">
        <v>187</v>
      </c>
      <c r="E107" s="96" t="s">
        <v>594</v>
      </c>
      <c r="F107" s="98">
        <v>96.33</v>
      </c>
      <c r="G107" s="104" t="str">
        <f t="shared" si="1"/>
        <v>(Sangat Baik)</v>
      </c>
      <c r="H107" s="100">
        <v>96</v>
      </c>
      <c r="I107" s="100">
        <v>97</v>
      </c>
      <c r="J107" s="100">
        <v>97</v>
      </c>
      <c r="K107" s="100">
        <v>96</v>
      </c>
      <c r="L107" s="100">
        <v>96</v>
      </c>
      <c r="M107" s="100">
        <v>96</v>
      </c>
      <c r="N107" s="101"/>
      <c r="O107" s="115"/>
    </row>
    <row r="108" spans="1:15">
      <c r="A108" s="95">
        <v>101</v>
      </c>
      <c r="B108" s="96" t="s">
        <v>198</v>
      </c>
      <c r="C108" s="106" t="s">
        <v>199</v>
      </c>
      <c r="D108" s="113" t="s">
        <v>19</v>
      </c>
      <c r="E108" s="96" t="s">
        <v>594</v>
      </c>
      <c r="F108" s="98">
        <v>95.33</v>
      </c>
      <c r="G108" s="104" t="str">
        <f t="shared" si="1"/>
        <v>(Sangat Baik)</v>
      </c>
      <c r="H108" s="100">
        <v>96</v>
      </c>
      <c r="I108" s="100">
        <v>95</v>
      </c>
      <c r="J108" s="100">
        <v>96</v>
      </c>
      <c r="K108" s="100">
        <v>95</v>
      </c>
      <c r="L108" s="100">
        <v>95</v>
      </c>
      <c r="M108" s="100">
        <v>95</v>
      </c>
      <c r="N108" s="101"/>
      <c r="O108" s="115"/>
    </row>
    <row r="109" spans="1:15" s="139" customFormat="1">
      <c r="A109" s="95">
        <v>102</v>
      </c>
      <c r="B109" s="96" t="s">
        <v>174</v>
      </c>
      <c r="C109" s="106" t="s">
        <v>175</v>
      </c>
      <c r="D109" s="113" t="s">
        <v>32</v>
      </c>
      <c r="E109" s="96" t="s">
        <v>594</v>
      </c>
      <c r="F109" s="98">
        <v>95</v>
      </c>
      <c r="G109" s="104" t="str">
        <f t="shared" si="1"/>
        <v>(Sangat Baik)</v>
      </c>
      <c r="H109" s="100">
        <v>96</v>
      </c>
      <c r="I109" s="100">
        <v>94</v>
      </c>
      <c r="J109" s="100">
        <v>95</v>
      </c>
      <c r="K109" s="100">
        <v>95</v>
      </c>
      <c r="L109" s="100">
        <v>95</v>
      </c>
      <c r="M109" s="100">
        <v>95</v>
      </c>
      <c r="N109" s="101"/>
      <c r="O109" s="115"/>
    </row>
    <row r="110" spans="1:15" s="126" customFormat="1">
      <c r="A110" s="197">
        <v>103</v>
      </c>
      <c r="B110" s="133" t="s">
        <v>214</v>
      </c>
      <c r="C110" s="134" t="s">
        <v>215</v>
      </c>
      <c r="D110" s="121" t="s">
        <v>45</v>
      </c>
      <c r="E110" s="133" t="s">
        <v>594</v>
      </c>
      <c r="F110" s="177">
        <v>92.33</v>
      </c>
      <c r="G110" s="123" t="str">
        <f t="shared" si="1"/>
        <v>(Sangat Baik)</v>
      </c>
      <c r="H110" s="178">
        <v>93</v>
      </c>
      <c r="I110" s="178">
        <v>92</v>
      </c>
      <c r="J110" s="178">
        <v>92</v>
      </c>
      <c r="K110" s="178">
        <v>92</v>
      </c>
      <c r="L110" s="178">
        <v>93</v>
      </c>
      <c r="M110" s="178">
        <v>92</v>
      </c>
      <c r="N110" s="135" t="s">
        <v>894</v>
      </c>
      <c r="O110" s="125"/>
    </row>
    <row r="111" spans="1:15" s="127" customFormat="1">
      <c r="A111" s="95">
        <v>104</v>
      </c>
      <c r="B111" s="96" t="s">
        <v>205</v>
      </c>
      <c r="C111" s="106" t="s">
        <v>206</v>
      </c>
      <c r="D111" s="113" t="s">
        <v>45</v>
      </c>
      <c r="E111" s="96" t="s">
        <v>594</v>
      </c>
      <c r="F111" s="98">
        <v>95.17</v>
      </c>
      <c r="G111" s="104" t="str">
        <f t="shared" si="1"/>
        <v>(Sangat Baik)</v>
      </c>
      <c r="H111" s="100">
        <v>95</v>
      </c>
      <c r="I111" s="100">
        <v>96</v>
      </c>
      <c r="J111" s="100">
        <v>95</v>
      </c>
      <c r="K111" s="100">
        <v>95</v>
      </c>
      <c r="L111" s="100">
        <v>95</v>
      </c>
      <c r="M111" s="100">
        <v>95</v>
      </c>
      <c r="N111" s="118"/>
      <c r="O111" s="119"/>
    </row>
    <row r="112" spans="1:15">
      <c r="A112" s="95">
        <v>105</v>
      </c>
      <c r="B112" s="96" t="s">
        <v>207</v>
      </c>
      <c r="C112" s="106" t="s">
        <v>208</v>
      </c>
      <c r="D112" s="113" t="s">
        <v>45</v>
      </c>
      <c r="E112" s="96" t="s">
        <v>594</v>
      </c>
      <c r="F112" s="98">
        <v>93.83</v>
      </c>
      <c r="G112" s="104" t="str">
        <f t="shared" si="1"/>
        <v>(Sangat Baik)</v>
      </c>
      <c r="H112" s="100">
        <v>94</v>
      </c>
      <c r="I112" s="100">
        <v>94</v>
      </c>
      <c r="J112" s="100">
        <v>94</v>
      </c>
      <c r="K112" s="100">
        <v>94</v>
      </c>
      <c r="L112" s="100">
        <v>94</v>
      </c>
      <c r="M112" s="100">
        <v>94</v>
      </c>
      <c r="N112" s="101" t="s">
        <v>33</v>
      </c>
      <c r="O112" s="115"/>
    </row>
    <row r="113" spans="1:15" s="187" customFormat="1">
      <c r="A113" s="198">
        <v>106</v>
      </c>
      <c r="B113" s="181" t="s">
        <v>209</v>
      </c>
      <c r="C113" s="180" t="s">
        <v>210</v>
      </c>
      <c r="D113" s="179" t="s">
        <v>32</v>
      </c>
      <c r="E113" s="181" t="s">
        <v>594</v>
      </c>
      <c r="F113" s="182">
        <v>0</v>
      </c>
      <c r="G113" s="183" t="str">
        <f t="shared" si="1"/>
        <v>(Buruk)</v>
      </c>
      <c r="H113" s="184">
        <v>0</v>
      </c>
      <c r="I113" s="184">
        <v>0</v>
      </c>
      <c r="J113" s="184">
        <v>0</v>
      </c>
      <c r="K113" s="184">
        <v>0</v>
      </c>
      <c r="L113" s="184">
        <v>0</v>
      </c>
      <c r="M113" s="184">
        <v>0</v>
      </c>
      <c r="N113" s="185"/>
      <c r="O113" s="186"/>
    </row>
    <row r="114" spans="1:15" ht="13.5" customHeight="1">
      <c r="A114" s="95">
        <v>107</v>
      </c>
      <c r="B114" s="96" t="s">
        <v>211</v>
      </c>
      <c r="C114" s="106" t="s">
        <v>212</v>
      </c>
      <c r="D114" s="113" t="s">
        <v>32</v>
      </c>
      <c r="E114" s="96" t="s">
        <v>594</v>
      </c>
      <c r="F114" s="98">
        <v>93.83</v>
      </c>
      <c r="G114" s="104" t="str">
        <f t="shared" si="1"/>
        <v>(Sangat Baik)</v>
      </c>
      <c r="H114" s="100">
        <v>94</v>
      </c>
      <c r="I114" s="100">
        <v>94</v>
      </c>
      <c r="J114" s="100">
        <v>94</v>
      </c>
      <c r="K114" s="100">
        <v>94</v>
      </c>
      <c r="L114" s="100">
        <v>94</v>
      </c>
      <c r="M114" s="100">
        <v>93</v>
      </c>
      <c r="N114" s="101" t="s">
        <v>33</v>
      </c>
      <c r="O114" s="115"/>
    </row>
    <row r="115" spans="1:15" ht="13.5" customHeight="1">
      <c r="A115" s="95">
        <v>108</v>
      </c>
      <c r="B115" s="96" t="s">
        <v>200</v>
      </c>
      <c r="C115" s="106" t="s">
        <v>201</v>
      </c>
      <c r="D115" s="113" t="s">
        <v>32</v>
      </c>
      <c r="E115" s="96" t="s">
        <v>594</v>
      </c>
      <c r="F115" s="98">
        <v>94</v>
      </c>
      <c r="G115" s="104" t="str">
        <f t="shared" si="1"/>
        <v>(Sangat Baik)</v>
      </c>
      <c r="H115" s="100">
        <v>95</v>
      </c>
      <c r="I115" s="100">
        <v>94</v>
      </c>
      <c r="J115" s="100">
        <v>93</v>
      </c>
      <c r="K115" s="100">
        <v>94</v>
      </c>
      <c r="L115" s="100">
        <v>94</v>
      </c>
      <c r="M115" s="100">
        <v>94</v>
      </c>
      <c r="N115" s="101" t="s">
        <v>33</v>
      </c>
      <c r="O115" s="115"/>
    </row>
    <row r="116" spans="1:15">
      <c r="A116" s="95">
        <v>109</v>
      </c>
      <c r="B116" s="96" t="s">
        <v>203</v>
      </c>
      <c r="C116" s="106" t="s">
        <v>204</v>
      </c>
      <c r="D116" s="113" t="s">
        <v>32</v>
      </c>
      <c r="E116" s="96" t="s">
        <v>594</v>
      </c>
      <c r="F116" s="98">
        <v>93.83</v>
      </c>
      <c r="G116" s="104" t="str">
        <f t="shared" si="1"/>
        <v>(Sangat Baik)</v>
      </c>
      <c r="H116" s="100">
        <v>94</v>
      </c>
      <c r="I116" s="100">
        <v>94</v>
      </c>
      <c r="J116" s="100">
        <v>93</v>
      </c>
      <c r="K116" s="100">
        <v>94</v>
      </c>
      <c r="L116" s="100">
        <v>94</v>
      </c>
      <c r="M116" s="100">
        <v>94</v>
      </c>
      <c r="N116" s="101"/>
      <c r="O116" s="115"/>
    </row>
    <row r="117" spans="1:15">
      <c r="A117" s="95">
        <v>110</v>
      </c>
      <c r="B117" s="96" t="s">
        <v>274</v>
      </c>
      <c r="C117" s="106" t="s">
        <v>275</v>
      </c>
      <c r="D117" s="113" t="s">
        <v>99</v>
      </c>
      <c r="E117" s="96" t="s">
        <v>637</v>
      </c>
      <c r="F117" s="98">
        <v>91</v>
      </c>
      <c r="G117" s="104" t="str">
        <f t="shared" si="1"/>
        <v>(Sangat Baik)</v>
      </c>
      <c r="H117" s="100">
        <v>91.5</v>
      </c>
      <c r="I117" s="100">
        <v>91</v>
      </c>
      <c r="J117" s="100">
        <v>91</v>
      </c>
      <c r="K117" s="100">
        <v>91</v>
      </c>
      <c r="L117" s="100">
        <v>91</v>
      </c>
      <c r="M117" s="100">
        <v>90.5</v>
      </c>
      <c r="N117" s="101"/>
      <c r="O117" s="115"/>
    </row>
    <row r="118" spans="1:15" s="127" customFormat="1">
      <c r="A118" s="95">
        <v>111</v>
      </c>
      <c r="B118" s="96" t="s">
        <v>276</v>
      </c>
      <c r="C118" s="106" t="s">
        <v>277</v>
      </c>
      <c r="D118" s="96" t="s">
        <v>99</v>
      </c>
      <c r="E118" s="96" t="s">
        <v>637</v>
      </c>
      <c r="F118" s="98">
        <v>0</v>
      </c>
      <c r="G118" s="110" t="str">
        <f t="shared" si="1"/>
        <v>(Buruk)</v>
      </c>
      <c r="H118" s="100">
        <v>0</v>
      </c>
      <c r="I118" s="100">
        <v>0</v>
      </c>
      <c r="J118" s="100">
        <v>0</v>
      </c>
      <c r="K118" s="100">
        <v>0</v>
      </c>
      <c r="L118" s="100">
        <v>0</v>
      </c>
      <c r="M118" s="100">
        <v>0</v>
      </c>
      <c r="N118" s="118"/>
      <c r="O118" s="119"/>
    </row>
    <row r="119" spans="1:15">
      <c r="A119" s="95">
        <v>112</v>
      </c>
      <c r="B119" s="96" t="s">
        <v>220</v>
      </c>
      <c r="C119" s="106" t="s">
        <v>221</v>
      </c>
      <c r="D119" s="96" t="s">
        <v>19</v>
      </c>
      <c r="E119" s="96" t="s">
        <v>637</v>
      </c>
      <c r="F119" s="98">
        <v>95.58</v>
      </c>
      <c r="G119" s="104" t="str">
        <f t="shared" si="1"/>
        <v>(Sangat Baik)</v>
      </c>
      <c r="H119" s="100">
        <v>96</v>
      </c>
      <c r="I119" s="100">
        <v>96</v>
      </c>
      <c r="J119" s="100">
        <v>95.5</v>
      </c>
      <c r="K119" s="100">
        <v>95.5</v>
      </c>
      <c r="L119" s="100">
        <v>95.5</v>
      </c>
      <c r="M119" s="100">
        <v>95</v>
      </c>
      <c r="N119" s="101"/>
      <c r="O119" s="115"/>
    </row>
    <row r="120" spans="1:15">
      <c r="A120" s="95">
        <v>113</v>
      </c>
      <c r="B120" s="96" t="s">
        <v>245</v>
      </c>
      <c r="C120" s="106" t="s">
        <v>246</v>
      </c>
      <c r="D120" s="96" t="s">
        <v>24</v>
      </c>
      <c r="E120" s="96" t="s">
        <v>637</v>
      </c>
      <c r="F120" s="98">
        <v>93.58</v>
      </c>
      <c r="G120" s="104" t="str">
        <f t="shared" ref="G120:G179" si="2">IF(F120&lt;=50,"(Buruk)",IF(F120&lt;=60,"(Sedang)",IF(F120&lt;=75,"(Cukup)",IF(F120&lt;=90.99,"(Baik)","(Sangat Baik)"))))</f>
        <v>(Sangat Baik)</v>
      </c>
      <c r="H120" s="100">
        <v>94</v>
      </c>
      <c r="I120" s="100">
        <v>94</v>
      </c>
      <c r="J120" s="100">
        <v>0</v>
      </c>
      <c r="K120" s="100">
        <v>0</v>
      </c>
      <c r="L120" s="100">
        <v>0</v>
      </c>
      <c r="M120" s="100">
        <v>0</v>
      </c>
      <c r="N120" s="101"/>
      <c r="O120" s="115"/>
    </row>
    <row r="121" spans="1:15">
      <c r="A121" s="95">
        <v>114</v>
      </c>
      <c r="B121" s="96" t="s">
        <v>239</v>
      </c>
      <c r="C121" s="106" t="s">
        <v>240</v>
      </c>
      <c r="D121" s="96" t="s">
        <v>24</v>
      </c>
      <c r="E121" s="96" t="s">
        <v>637</v>
      </c>
      <c r="F121" s="98">
        <v>91.5</v>
      </c>
      <c r="G121" s="104" t="str">
        <f t="shared" si="2"/>
        <v>(Sangat Baik)</v>
      </c>
      <c r="H121" s="100">
        <v>91.5</v>
      </c>
      <c r="I121" s="100">
        <v>91.5</v>
      </c>
      <c r="J121" s="100">
        <v>91.5</v>
      </c>
      <c r="K121" s="100">
        <v>91</v>
      </c>
      <c r="L121" s="100">
        <v>91</v>
      </c>
      <c r="M121" s="100">
        <v>91</v>
      </c>
      <c r="N121" s="101"/>
      <c r="O121" s="115"/>
    </row>
    <row r="122" spans="1:15">
      <c r="A122" s="95">
        <v>115</v>
      </c>
      <c r="B122" s="96" t="s">
        <v>887</v>
      </c>
      <c r="C122" s="106" t="s">
        <v>231</v>
      </c>
      <c r="D122" s="96" t="s">
        <v>24</v>
      </c>
      <c r="E122" s="96" t="s">
        <v>637</v>
      </c>
      <c r="F122" s="98">
        <v>91.42</v>
      </c>
      <c r="G122" s="104" t="str">
        <f t="shared" si="2"/>
        <v>(Sangat Baik)</v>
      </c>
      <c r="H122" s="100">
        <v>91.42</v>
      </c>
      <c r="I122" s="100">
        <v>92</v>
      </c>
      <c r="J122" s="100">
        <v>91.5</v>
      </c>
      <c r="K122" s="100">
        <v>91.5</v>
      </c>
      <c r="L122" s="100">
        <v>91</v>
      </c>
      <c r="M122" s="100">
        <v>91</v>
      </c>
      <c r="N122" s="101"/>
      <c r="O122" s="115"/>
    </row>
    <row r="123" spans="1:15">
      <c r="A123" s="95">
        <v>116</v>
      </c>
      <c r="B123" s="96" t="s">
        <v>232</v>
      </c>
      <c r="C123" s="106" t="s">
        <v>233</v>
      </c>
      <c r="D123" s="96" t="s">
        <v>24</v>
      </c>
      <c r="E123" s="96" t="s">
        <v>637</v>
      </c>
      <c r="F123" s="98">
        <v>95.25</v>
      </c>
      <c r="G123" s="104" t="str">
        <f t="shared" si="2"/>
        <v>(Sangat Baik)</v>
      </c>
      <c r="H123" s="100">
        <v>95.5</v>
      </c>
      <c r="I123" s="100">
        <v>95.5</v>
      </c>
      <c r="J123" s="100">
        <v>95.5</v>
      </c>
      <c r="K123" s="100">
        <v>95</v>
      </c>
      <c r="L123" s="100">
        <v>95</v>
      </c>
      <c r="M123" s="100">
        <v>95</v>
      </c>
      <c r="N123" s="101"/>
      <c r="O123" s="107"/>
    </row>
    <row r="124" spans="1:15">
      <c r="A124" s="95">
        <v>117</v>
      </c>
      <c r="B124" s="96" t="s">
        <v>234</v>
      </c>
      <c r="C124" s="106" t="s">
        <v>972</v>
      </c>
      <c r="D124" s="96" t="s">
        <v>24</v>
      </c>
      <c r="E124" s="96" t="s">
        <v>637</v>
      </c>
      <c r="F124" s="98">
        <v>95.58</v>
      </c>
      <c r="G124" s="104" t="str">
        <f t="shared" si="2"/>
        <v>(Sangat Baik)</v>
      </c>
      <c r="H124" s="100">
        <v>96</v>
      </c>
      <c r="I124" s="100">
        <v>95.5</v>
      </c>
      <c r="J124" s="100">
        <v>95.5</v>
      </c>
      <c r="K124" s="100">
        <v>95.5</v>
      </c>
      <c r="L124" s="100">
        <v>95.5</v>
      </c>
      <c r="M124" s="100">
        <v>95.5</v>
      </c>
      <c r="N124" s="101"/>
      <c r="O124" s="115"/>
    </row>
    <row r="125" spans="1:15" s="108" customFormat="1">
      <c r="A125" s="95">
        <v>118</v>
      </c>
      <c r="B125" s="96" t="s">
        <v>235</v>
      </c>
      <c r="C125" s="106" t="s">
        <v>236</v>
      </c>
      <c r="D125" s="96" t="s">
        <v>24</v>
      </c>
      <c r="E125" s="96" t="s">
        <v>637</v>
      </c>
      <c r="F125" s="98">
        <v>92.25</v>
      </c>
      <c r="G125" s="104" t="str">
        <f t="shared" si="2"/>
        <v>(Sangat Baik)</v>
      </c>
      <c r="H125" s="100">
        <v>93</v>
      </c>
      <c r="I125" s="100">
        <v>92.5</v>
      </c>
      <c r="J125" s="100">
        <v>92</v>
      </c>
      <c r="K125" s="100">
        <v>92</v>
      </c>
      <c r="L125" s="100">
        <v>92</v>
      </c>
      <c r="M125" s="100">
        <v>92</v>
      </c>
      <c r="N125" s="101"/>
      <c r="O125" s="107"/>
    </row>
    <row r="126" spans="1:15" s="151" customFormat="1">
      <c r="A126" s="197">
        <v>119</v>
      </c>
      <c r="B126" s="133" t="s">
        <v>241</v>
      </c>
      <c r="C126" s="134" t="s">
        <v>242</v>
      </c>
      <c r="D126" s="133" t="s">
        <v>24</v>
      </c>
      <c r="E126" s="133" t="s">
        <v>637</v>
      </c>
      <c r="F126" s="177">
        <v>0</v>
      </c>
      <c r="G126" s="123" t="str">
        <f t="shared" si="2"/>
        <v>(Buruk)</v>
      </c>
      <c r="H126" s="178">
        <v>0</v>
      </c>
      <c r="I126" s="178">
        <v>0</v>
      </c>
      <c r="J126" s="178">
        <v>0</v>
      </c>
      <c r="K126" s="178">
        <v>0</v>
      </c>
      <c r="L126" s="178">
        <v>0</v>
      </c>
      <c r="M126" s="178">
        <v>0</v>
      </c>
      <c r="N126" s="135"/>
      <c r="O126" s="150"/>
    </row>
    <row r="127" spans="1:15" s="108" customFormat="1">
      <c r="A127" s="95">
        <v>120</v>
      </c>
      <c r="B127" s="96" t="s">
        <v>225</v>
      </c>
      <c r="C127" s="106" t="s">
        <v>226</v>
      </c>
      <c r="D127" s="96" t="s">
        <v>24</v>
      </c>
      <c r="E127" s="96" t="s">
        <v>637</v>
      </c>
      <c r="F127" s="98">
        <v>92.42</v>
      </c>
      <c r="G127" s="104" t="str">
        <f t="shared" si="2"/>
        <v>(Sangat Baik)</v>
      </c>
      <c r="H127" s="100">
        <v>92.5</v>
      </c>
      <c r="I127" s="100">
        <v>92.5</v>
      </c>
      <c r="J127" s="100">
        <v>92.5</v>
      </c>
      <c r="K127" s="100">
        <v>92</v>
      </c>
      <c r="L127" s="100">
        <v>93</v>
      </c>
      <c r="M127" s="100">
        <v>92</v>
      </c>
      <c r="N127" s="101"/>
      <c r="O127" s="107"/>
    </row>
    <row r="128" spans="1:15" s="108" customFormat="1">
      <c r="A128" s="95">
        <v>121</v>
      </c>
      <c r="B128" s="96" t="s">
        <v>893</v>
      </c>
      <c r="C128" s="106" t="s">
        <v>222</v>
      </c>
      <c r="D128" s="96" t="s">
        <v>24</v>
      </c>
      <c r="E128" s="96" t="s">
        <v>637</v>
      </c>
      <c r="F128" s="98">
        <v>92.47</v>
      </c>
      <c r="G128" s="104" t="str">
        <f t="shared" si="2"/>
        <v>(Sangat Baik)</v>
      </c>
      <c r="H128" s="100">
        <v>92.5</v>
      </c>
      <c r="I128" s="100">
        <v>92.5</v>
      </c>
      <c r="J128" s="100">
        <v>92.5</v>
      </c>
      <c r="K128" s="100">
        <v>92.5</v>
      </c>
      <c r="L128" s="100">
        <v>92</v>
      </c>
      <c r="M128" s="100">
        <v>92.8</v>
      </c>
      <c r="N128" s="101"/>
      <c r="O128" s="107"/>
    </row>
    <row r="129" spans="1:15" s="108" customFormat="1">
      <c r="A129" s="95">
        <v>122</v>
      </c>
      <c r="B129" s="96" t="s">
        <v>223</v>
      </c>
      <c r="C129" s="106" t="s">
        <v>224</v>
      </c>
      <c r="D129" s="96" t="s">
        <v>24</v>
      </c>
      <c r="E129" s="96" t="s">
        <v>637</v>
      </c>
      <c r="F129" s="98">
        <v>95.58</v>
      </c>
      <c r="G129" s="104" t="str">
        <f t="shared" si="2"/>
        <v>(Sangat Baik)</v>
      </c>
      <c r="H129" s="100">
        <v>96</v>
      </c>
      <c r="I129" s="100">
        <v>96</v>
      </c>
      <c r="J129" s="100">
        <v>95.5</v>
      </c>
      <c r="K129" s="100">
        <v>95.5</v>
      </c>
      <c r="L129" s="100">
        <v>95.5</v>
      </c>
      <c r="M129" s="100">
        <v>95</v>
      </c>
      <c r="N129" s="101"/>
      <c r="O129" s="107"/>
    </row>
    <row r="130" spans="1:15" s="108" customFormat="1">
      <c r="A130" s="95">
        <v>123</v>
      </c>
      <c r="B130" s="96" t="s">
        <v>227</v>
      </c>
      <c r="C130" s="106" t="s">
        <v>228</v>
      </c>
      <c r="D130" s="96" t="s">
        <v>24</v>
      </c>
      <c r="E130" s="96" t="s">
        <v>637</v>
      </c>
      <c r="F130" s="98">
        <v>96.92</v>
      </c>
      <c r="G130" s="104" t="str">
        <f t="shared" si="2"/>
        <v>(Sangat Baik)</v>
      </c>
      <c r="H130" s="100">
        <v>97</v>
      </c>
      <c r="I130" s="100">
        <v>97</v>
      </c>
      <c r="J130" s="100">
        <v>97</v>
      </c>
      <c r="K130" s="100">
        <v>97</v>
      </c>
      <c r="L130" s="100">
        <v>97</v>
      </c>
      <c r="M130" s="100">
        <v>96.5</v>
      </c>
      <c r="N130" s="101"/>
      <c r="O130" s="107"/>
    </row>
    <row r="131" spans="1:15" s="108" customFormat="1">
      <c r="A131" s="95">
        <v>124</v>
      </c>
      <c r="B131" s="96" t="s">
        <v>229</v>
      </c>
      <c r="C131" s="106" t="s">
        <v>230</v>
      </c>
      <c r="D131" s="96" t="s">
        <v>24</v>
      </c>
      <c r="E131" s="96" t="s">
        <v>637</v>
      </c>
      <c r="F131" s="98">
        <v>94.58</v>
      </c>
      <c r="G131" s="104" t="str">
        <f t="shared" si="2"/>
        <v>(Sangat Baik)</v>
      </c>
      <c r="H131" s="100">
        <v>94.5</v>
      </c>
      <c r="I131" s="100">
        <v>94</v>
      </c>
      <c r="J131" s="100">
        <v>96</v>
      </c>
      <c r="K131" s="100">
        <v>94</v>
      </c>
      <c r="L131" s="100">
        <v>94.5</v>
      </c>
      <c r="M131" s="100">
        <v>94.5</v>
      </c>
      <c r="N131" s="101"/>
      <c r="O131" s="107"/>
    </row>
    <row r="132" spans="1:15" s="108" customFormat="1">
      <c r="A132" s="95">
        <v>125</v>
      </c>
      <c r="B132" s="96" t="s">
        <v>218</v>
      </c>
      <c r="C132" s="106" t="s">
        <v>219</v>
      </c>
      <c r="D132" s="96" t="s">
        <v>24</v>
      </c>
      <c r="E132" s="96" t="s">
        <v>637</v>
      </c>
      <c r="F132" s="98">
        <v>95.08</v>
      </c>
      <c r="G132" s="104" t="str">
        <f t="shared" si="2"/>
        <v>(Sangat Baik)</v>
      </c>
      <c r="H132" s="100">
        <v>95.5</v>
      </c>
      <c r="I132" s="100">
        <v>95</v>
      </c>
      <c r="J132" s="100">
        <v>95</v>
      </c>
      <c r="K132" s="100">
        <v>95</v>
      </c>
      <c r="L132" s="100">
        <v>95</v>
      </c>
      <c r="M132" s="100">
        <v>95</v>
      </c>
      <c r="N132" s="101"/>
      <c r="O132" s="107"/>
    </row>
    <row r="133" spans="1:15" s="108" customFormat="1">
      <c r="A133" s="95">
        <v>126</v>
      </c>
      <c r="B133" s="96" t="s">
        <v>262</v>
      </c>
      <c r="C133" s="106" t="s">
        <v>263</v>
      </c>
      <c r="D133" s="96" t="s">
        <v>32</v>
      </c>
      <c r="E133" s="96" t="s">
        <v>637</v>
      </c>
      <c r="F133" s="98">
        <v>92.42</v>
      </c>
      <c r="G133" s="104" t="str">
        <f t="shared" si="2"/>
        <v>(Sangat Baik)</v>
      </c>
      <c r="H133" s="100">
        <v>92.5</v>
      </c>
      <c r="I133" s="100">
        <v>92.5</v>
      </c>
      <c r="J133" s="100">
        <v>92.5</v>
      </c>
      <c r="K133" s="100">
        <v>92</v>
      </c>
      <c r="L133" s="100">
        <v>93</v>
      </c>
      <c r="M133" s="100">
        <v>92</v>
      </c>
      <c r="N133" s="101"/>
      <c r="O133" s="107"/>
    </row>
    <row r="134" spans="1:15" s="108" customFormat="1">
      <c r="A134" s="95">
        <v>127</v>
      </c>
      <c r="B134" s="96" t="s">
        <v>237</v>
      </c>
      <c r="C134" s="106" t="s">
        <v>238</v>
      </c>
      <c r="D134" s="96" t="s">
        <v>187</v>
      </c>
      <c r="E134" s="96" t="s">
        <v>637</v>
      </c>
      <c r="F134" s="98">
        <v>95.92</v>
      </c>
      <c r="G134" s="104" t="str">
        <f t="shared" si="2"/>
        <v>(Sangat Baik)</v>
      </c>
      <c r="H134" s="100">
        <v>96</v>
      </c>
      <c r="I134" s="100">
        <v>96</v>
      </c>
      <c r="J134" s="100">
        <v>96</v>
      </c>
      <c r="K134" s="100">
        <v>96</v>
      </c>
      <c r="L134" s="100">
        <v>96</v>
      </c>
      <c r="M134" s="100">
        <v>95.5</v>
      </c>
      <c r="N134" s="101"/>
      <c r="O134" s="107"/>
    </row>
    <row r="135" spans="1:15" s="120" customFormat="1">
      <c r="A135" s="95">
        <v>128</v>
      </c>
      <c r="B135" s="136" t="s">
        <v>280</v>
      </c>
      <c r="C135" s="137" t="s">
        <v>281</v>
      </c>
      <c r="D135" s="136" t="s">
        <v>45</v>
      </c>
      <c r="E135" s="136" t="s">
        <v>637</v>
      </c>
      <c r="F135" s="98">
        <v>0</v>
      </c>
      <c r="G135" s="138" t="str">
        <f t="shared" si="2"/>
        <v>(Buruk)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18"/>
      <c r="O135" s="119"/>
    </row>
    <row r="136" spans="1:15" s="108" customFormat="1">
      <c r="A136" s="95">
        <v>129</v>
      </c>
      <c r="B136" s="96" t="s">
        <v>255</v>
      </c>
      <c r="C136" s="106" t="s">
        <v>256</v>
      </c>
      <c r="D136" s="96" t="s">
        <v>45</v>
      </c>
      <c r="E136" s="96" t="s">
        <v>637</v>
      </c>
      <c r="F136" s="98">
        <v>90.58</v>
      </c>
      <c r="G136" s="104" t="str">
        <f t="shared" si="2"/>
        <v>(Baik)</v>
      </c>
      <c r="H136" s="100">
        <v>91</v>
      </c>
      <c r="I136" s="100">
        <v>91</v>
      </c>
      <c r="J136" s="100">
        <v>90.5</v>
      </c>
      <c r="K136" s="100">
        <v>90.5</v>
      </c>
      <c r="L136" s="100">
        <v>90.5</v>
      </c>
      <c r="M136" s="100">
        <v>90</v>
      </c>
      <c r="N136" s="101"/>
      <c r="O136" s="107"/>
    </row>
    <row r="137" spans="1:15" s="108" customFormat="1">
      <c r="A137" s="95">
        <v>130</v>
      </c>
      <c r="B137" s="113" t="s">
        <v>257</v>
      </c>
      <c r="C137" s="106" t="s">
        <v>971</v>
      </c>
      <c r="D137" s="113" t="s">
        <v>45</v>
      </c>
      <c r="E137" s="113" t="s">
        <v>637</v>
      </c>
      <c r="F137" s="98">
        <v>90.75</v>
      </c>
      <c r="G137" s="104" t="str">
        <f t="shared" si="2"/>
        <v>(Baik)</v>
      </c>
      <c r="H137" s="100">
        <v>91</v>
      </c>
      <c r="I137" s="100">
        <v>91</v>
      </c>
      <c r="J137" s="100">
        <v>90.5</v>
      </c>
      <c r="K137" s="100">
        <v>90.5</v>
      </c>
      <c r="L137" s="100">
        <v>91</v>
      </c>
      <c r="M137" s="100">
        <v>90.5</v>
      </c>
      <c r="N137" s="101"/>
      <c r="O137" s="107"/>
    </row>
    <row r="138" spans="1:15" s="108" customFormat="1">
      <c r="A138" s="95">
        <v>131</v>
      </c>
      <c r="B138" s="96" t="s">
        <v>905</v>
      </c>
      <c r="C138" s="106" t="s">
        <v>264</v>
      </c>
      <c r="D138" s="96" t="s">
        <v>45</v>
      </c>
      <c r="E138" s="96" t="s">
        <v>637</v>
      </c>
      <c r="F138" s="98">
        <v>94.38</v>
      </c>
      <c r="G138" s="104" t="str">
        <f t="shared" si="2"/>
        <v>(Sangat Baik)</v>
      </c>
      <c r="H138" s="100">
        <v>94.25</v>
      </c>
      <c r="I138" s="100">
        <v>94.5</v>
      </c>
      <c r="J138" s="100">
        <v>94.5</v>
      </c>
      <c r="K138" s="100">
        <v>94</v>
      </c>
      <c r="L138" s="100">
        <v>94</v>
      </c>
      <c r="M138" s="100">
        <v>95</v>
      </c>
      <c r="N138" s="101"/>
      <c r="O138" s="107"/>
    </row>
    <row r="139" spans="1:15" s="108" customFormat="1">
      <c r="A139" s="95">
        <v>132</v>
      </c>
      <c r="B139" s="96" t="s">
        <v>265</v>
      </c>
      <c r="C139" s="106" t="s">
        <v>266</v>
      </c>
      <c r="D139" s="96" t="s">
        <v>45</v>
      </c>
      <c r="E139" s="96" t="s">
        <v>637</v>
      </c>
      <c r="F139" s="98">
        <v>94.75</v>
      </c>
      <c r="G139" s="104" t="str">
        <f t="shared" si="2"/>
        <v>(Sangat Baik)</v>
      </c>
      <c r="H139" s="100">
        <v>95</v>
      </c>
      <c r="I139" s="100">
        <v>95</v>
      </c>
      <c r="J139" s="100">
        <v>94.5</v>
      </c>
      <c r="K139" s="100">
        <v>94.5</v>
      </c>
      <c r="L139" s="100">
        <v>95</v>
      </c>
      <c r="M139" s="100">
        <v>94.5</v>
      </c>
      <c r="N139" s="101"/>
      <c r="O139" s="107"/>
    </row>
    <row r="140" spans="1:15" s="108" customFormat="1">
      <c r="A140" s="95">
        <v>133</v>
      </c>
      <c r="B140" s="96" t="s">
        <v>267</v>
      </c>
      <c r="C140" s="106" t="s">
        <v>268</v>
      </c>
      <c r="D140" s="96" t="s">
        <v>45</v>
      </c>
      <c r="E140" s="96" t="s">
        <v>637</v>
      </c>
      <c r="F140" s="98">
        <v>90.92</v>
      </c>
      <c r="G140" s="104" t="str">
        <f t="shared" si="2"/>
        <v>(Baik)</v>
      </c>
      <c r="H140" s="100">
        <v>91</v>
      </c>
      <c r="I140" s="100">
        <v>91</v>
      </c>
      <c r="J140" s="100">
        <v>91</v>
      </c>
      <c r="K140" s="100">
        <v>91</v>
      </c>
      <c r="L140" s="100">
        <v>91</v>
      </c>
      <c r="M140" s="100">
        <v>90.5</v>
      </c>
      <c r="N140" s="101"/>
      <c r="O140" s="107"/>
    </row>
    <row r="141" spans="1:15" s="108" customFormat="1">
      <c r="A141" s="95">
        <v>134</v>
      </c>
      <c r="B141" s="96" t="s">
        <v>886</v>
      </c>
      <c r="C141" s="106" t="s">
        <v>269</v>
      </c>
      <c r="D141" s="96" t="s">
        <v>45</v>
      </c>
      <c r="E141" s="96" t="s">
        <v>637</v>
      </c>
      <c r="F141" s="98">
        <v>90.75</v>
      </c>
      <c r="G141" s="104" t="str">
        <f t="shared" si="2"/>
        <v>(Baik)</v>
      </c>
      <c r="H141" s="100">
        <v>90.5</v>
      </c>
      <c r="I141" s="100">
        <v>91</v>
      </c>
      <c r="J141" s="100">
        <v>91</v>
      </c>
      <c r="K141" s="100">
        <v>90.5</v>
      </c>
      <c r="L141" s="100">
        <v>91</v>
      </c>
      <c r="M141" s="100">
        <v>90.5</v>
      </c>
      <c r="N141" s="101"/>
      <c r="O141" s="107"/>
    </row>
    <row r="142" spans="1:15" s="108" customFormat="1">
      <c r="A142" s="95">
        <v>135</v>
      </c>
      <c r="B142" s="96" t="s">
        <v>270</v>
      </c>
      <c r="C142" s="106" t="s">
        <v>271</v>
      </c>
      <c r="D142" s="96" t="s">
        <v>45</v>
      </c>
      <c r="E142" s="96" t="s">
        <v>637</v>
      </c>
      <c r="F142" s="98">
        <v>94.33</v>
      </c>
      <c r="G142" s="104" t="str">
        <f t="shared" si="2"/>
        <v>(Sangat Baik)</v>
      </c>
      <c r="H142" s="100">
        <v>95.5</v>
      </c>
      <c r="I142" s="100">
        <v>94.5</v>
      </c>
      <c r="J142" s="100">
        <v>93.5</v>
      </c>
      <c r="K142" s="100">
        <v>94.5</v>
      </c>
      <c r="L142" s="100">
        <v>94</v>
      </c>
      <c r="M142" s="100">
        <v>94</v>
      </c>
      <c r="N142" s="101"/>
      <c r="O142" s="107"/>
    </row>
    <row r="143" spans="1:15" s="108" customFormat="1">
      <c r="A143" s="95">
        <v>136</v>
      </c>
      <c r="B143" s="96" t="s">
        <v>272</v>
      </c>
      <c r="C143" s="106" t="s">
        <v>273</v>
      </c>
      <c r="D143" s="96" t="s">
        <v>45</v>
      </c>
      <c r="E143" s="96" t="s">
        <v>637</v>
      </c>
      <c r="F143" s="98">
        <v>92.75</v>
      </c>
      <c r="G143" s="104" t="str">
        <f t="shared" si="2"/>
        <v>(Sangat Baik)</v>
      </c>
      <c r="H143" s="100">
        <v>93</v>
      </c>
      <c r="I143" s="100">
        <v>93</v>
      </c>
      <c r="J143" s="100">
        <v>93</v>
      </c>
      <c r="K143" s="100">
        <v>92.5</v>
      </c>
      <c r="L143" s="100">
        <v>92.5</v>
      </c>
      <c r="M143" s="100">
        <v>92.5</v>
      </c>
      <c r="N143" s="101"/>
      <c r="O143" s="107"/>
    </row>
    <row r="144" spans="1:15">
      <c r="A144" s="95">
        <v>137</v>
      </c>
      <c r="B144" s="96" t="s">
        <v>243</v>
      </c>
      <c r="C144" s="106" t="s">
        <v>244</v>
      </c>
      <c r="D144" s="96" t="s">
        <v>45</v>
      </c>
      <c r="E144" s="96" t="s">
        <v>637</v>
      </c>
      <c r="F144" s="98">
        <v>92.92</v>
      </c>
      <c r="G144" s="104" t="str">
        <f t="shared" si="2"/>
        <v>(Sangat Baik)</v>
      </c>
      <c r="H144" s="100">
        <v>93</v>
      </c>
      <c r="I144" s="100">
        <v>93</v>
      </c>
      <c r="J144" s="100">
        <v>93</v>
      </c>
      <c r="K144" s="100">
        <v>93</v>
      </c>
      <c r="L144" s="100">
        <v>93</v>
      </c>
      <c r="M144" s="100">
        <v>92.5</v>
      </c>
      <c r="N144" s="101"/>
      <c r="O144" s="115"/>
    </row>
    <row r="145" spans="1:15">
      <c r="A145" s="95">
        <v>138</v>
      </c>
      <c r="B145" s="96" t="s">
        <v>258</v>
      </c>
      <c r="C145" s="106" t="s">
        <v>259</v>
      </c>
      <c r="D145" s="96" t="s">
        <v>45</v>
      </c>
      <c r="E145" s="96" t="s">
        <v>637</v>
      </c>
      <c r="F145" s="98">
        <v>90.75</v>
      </c>
      <c r="G145" s="104" t="str">
        <f t="shared" si="2"/>
        <v>(Baik)</v>
      </c>
      <c r="H145" s="100">
        <v>90.5</v>
      </c>
      <c r="I145" s="100">
        <v>90.5</v>
      </c>
      <c r="J145" s="100">
        <v>91</v>
      </c>
      <c r="K145" s="100">
        <v>91</v>
      </c>
      <c r="L145" s="100">
        <v>90.5</v>
      </c>
      <c r="M145" s="100">
        <v>91</v>
      </c>
      <c r="N145" s="101"/>
      <c r="O145" s="107"/>
    </row>
    <row r="146" spans="1:15">
      <c r="A146" s="95">
        <v>139</v>
      </c>
      <c r="B146" s="96" t="s">
        <v>260</v>
      </c>
      <c r="C146" s="106" t="s">
        <v>261</v>
      </c>
      <c r="D146" s="96" t="s">
        <v>45</v>
      </c>
      <c r="E146" s="96" t="s">
        <v>637</v>
      </c>
      <c r="F146" s="98">
        <v>91.33</v>
      </c>
      <c r="G146" s="104" t="str">
        <f t="shared" si="2"/>
        <v>(Sangat Baik)</v>
      </c>
      <c r="H146" s="100">
        <v>92</v>
      </c>
      <c r="I146" s="100">
        <v>91.5</v>
      </c>
      <c r="J146" s="100">
        <v>91.5</v>
      </c>
      <c r="K146" s="100">
        <v>91</v>
      </c>
      <c r="L146" s="100">
        <v>91</v>
      </c>
      <c r="M146" s="100">
        <v>91</v>
      </c>
      <c r="N146" s="101"/>
      <c r="O146" s="115"/>
    </row>
    <row r="147" spans="1:15">
      <c r="A147" s="95">
        <v>140</v>
      </c>
      <c r="B147" s="96" t="s">
        <v>249</v>
      </c>
      <c r="C147" s="106" t="s">
        <v>250</v>
      </c>
      <c r="D147" s="96" t="s">
        <v>45</v>
      </c>
      <c r="E147" s="96" t="s">
        <v>637</v>
      </c>
      <c r="F147" s="98">
        <v>91.5</v>
      </c>
      <c r="G147" s="104" t="str">
        <f t="shared" si="2"/>
        <v>(Sangat Baik)</v>
      </c>
      <c r="H147" s="100">
        <v>92</v>
      </c>
      <c r="I147" s="100">
        <v>91</v>
      </c>
      <c r="J147" s="100">
        <v>91</v>
      </c>
      <c r="K147" s="100">
        <v>0</v>
      </c>
      <c r="L147" s="100">
        <v>0</v>
      </c>
      <c r="M147" s="100">
        <v>0</v>
      </c>
      <c r="N147" s="101"/>
      <c r="O147" s="115"/>
    </row>
    <row r="148" spans="1:15" ht="11.25" customHeight="1">
      <c r="A148" s="95">
        <v>141</v>
      </c>
      <c r="B148" s="96" t="s">
        <v>247</v>
      </c>
      <c r="C148" s="106" t="s">
        <v>248</v>
      </c>
      <c r="D148" s="96" t="s">
        <v>45</v>
      </c>
      <c r="E148" s="96" t="s">
        <v>637</v>
      </c>
      <c r="F148" s="98">
        <v>94.08</v>
      </c>
      <c r="G148" s="104" t="str">
        <f t="shared" si="2"/>
        <v>(Sangat Baik)</v>
      </c>
      <c r="H148" s="100">
        <v>94</v>
      </c>
      <c r="I148" s="100">
        <v>94</v>
      </c>
      <c r="J148" s="100">
        <v>94</v>
      </c>
      <c r="K148" s="100">
        <v>94.5</v>
      </c>
      <c r="L148" s="100">
        <v>94</v>
      </c>
      <c r="M148" s="100">
        <v>94</v>
      </c>
      <c r="N148" s="101" t="s">
        <v>33</v>
      </c>
      <c r="O148" s="119"/>
    </row>
    <row r="149" spans="1:15">
      <c r="A149" s="95">
        <v>142</v>
      </c>
      <c r="B149" s="96" t="s">
        <v>251</v>
      </c>
      <c r="C149" s="106" t="s">
        <v>252</v>
      </c>
      <c r="D149" s="96" t="s">
        <v>45</v>
      </c>
      <c r="E149" s="96" t="s">
        <v>637</v>
      </c>
      <c r="F149" s="98">
        <v>93</v>
      </c>
      <c r="G149" s="104" t="str">
        <f t="shared" si="2"/>
        <v>(Sangat Baik)</v>
      </c>
      <c r="H149" s="100">
        <v>94</v>
      </c>
      <c r="I149" s="100">
        <v>93</v>
      </c>
      <c r="J149" s="100">
        <v>93</v>
      </c>
      <c r="K149" s="100">
        <v>92.5</v>
      </c>
      <c r="L149" s="100">
        <v>93</v>
      </c>
      <c r="M149" s="100">
        <v>92.5</v>
      </c>
      <c r="N149" s="101"/>
      <c r="O149" s="115"/>
    </row>
    <row r="150" spans="1:15">
      <c r="A150" s="95">
        <v>143</v>
      </c>
      <c r="B150" s="96" t="s">
        <v>253</v>
      </c>
      <c r="C150" s="106" t="s">
        <v>254</v>
      </c>
      <c r="D150" s="96" t="s">
        <v>45</v>
      </c>
      <c r="E150" s="96" t="s">
        <v>637</v>
      </c>
      <c r="F150" s="98">
        <v>91.42</v>
      </c>
      <c r="G150" s="104" t="str">
        <f t="shared" si="2"/>
        <v>(Sangat Baik)</v>
      </c>
      <c r="H150" s="100">
        <v>91</v>
      </c>
      <c r="I150" s="100">
        <v>92</v>
      </c>
      <c r="J150" s="100">
        <v>91</v>
      </c>
      <c r="K150" s="100">
        <v>92</v>
      </c>
      <c r="L150" s="100">
        <v>91.5</v>
      </c>
      <c r="M150" s="100">
        <v>91</v>
      </c>
      <c r="N150" s="101"/>
      <c r="O150" s="115"/>
    </row>
    <row r="151" spans="1:15">
      <c r="A151" s="95">
        <v>144</v>
      </c>
      <c r="B151" s="96" t="s">
        <v>278</v>
      </c>
      <c r="C151" s="97" t="s">
        <v>279</v>
      </c>
      <c r="D151" s="96" t="s">
        <v>99</v>
      </c>
      <c r="E151" s="96" t="s">
        <v>637</v>
      </c>
      <c r="F151" s="98">
        <v>91.25</v>
      </c>
      <c r="G151" s="104" t="str">
        <f t="shared" si="2"/>
        <v>(Sangat Baik)</v>
      </c>
      <c r="H151" s="100">
        <v>91.5</v>
      </c>
      <c r="I151" s="100">
        <v>91.5</v>
      </c>
      <c r="J151" s="100">
        <v>91.5</v>
      </c>
      <c r="K151" s="100">
        <v>91</v>
      </c>
      <c r="L151" s="100">
        <v>91</v>
      </c>
      <c r="M151" s="100">
        <v>91</v>
      </c>
      <c r="N151" s="101"/>
      <c r="O151" s="115"/>
    </row>
    <row r="152" spans="1:15" s="108" customFormat="1">
      <c r="A152" s="95">
        <v>145</v>
      </c>
      <c r="B152" s="113" t="s">
        <v>343</v>
      </c>
      <c r="C152" s="114" t="s">
        <v>344</v>
      </c>
      <c r="D152" s="113" t="s">
        <v>99</v>
      </c>
      <c r="E152" s="113" t="s">
        <v>656</v>
      </c>
      <c r="F152" s="98">
        <v>92.75</v>
      </c>
      <c r="G152" s="104" t="str">
        <f t="shared" si="2"/>
        <v>(Sangat Baik)</v>
      </c>
      <c r="H152" s="100">
        <v>93</v>
      </c>
      <c r="I152" s="100">
        <v>92.5</v>
      </c>
      <c r="J152" s="100">
        <v>92.5</v>
      </c>
      <c r="K152" s="100">
        <v>93</v>
      </c>
      <c r="L152" s="100">
        <v>93</v>
      </c>
      <c r="M152" s="100">
        <v>92.5</v>
      </c>
      <c r="N152" s="101"/>
      <c r="O152" s="107"/>
    </row>
    <row r="153" spans="1:15">
      <c r="A153" s="95">
        <v>146</v>
      </c>
      <c r="B153" s="96" t="s">
        <v>338</v>
      </c>
      <c r="C153" s="106" t="s">
        <v>339</v>
      </c>
      <c r="D153" s="96" t="s">
        <v>45</v>
      </c>
      <c r="E153" s="96" t="s">
        <v>656</v>
      </c>
      <c r="F153" s="98">
        <v>81.25</v>
      </c>
      <c r="G153" s="104" t="str">
        <f t="shared" si="2"/>
        <v>(Baik)</v>
      </c>
      <c r="H153" s="100">
        <v>81.5</v>
      </c>
      <c r="I153" s="100">
        <v>82</v>
      </c>
      <c r="J153" s="100">
        <v>81</v>
      </c>
      <c r="K153" s="100">
        <v>80.5</v>
      </c>
      <c r="L153" s="100">
        <v>82</v>
      </c>
      <c r="M153" s="100">
        <v>80.5</v>
      </c>
      <c r="N153" s="101"/>
      <c r="O153" s="115"/>
    </row>
    <row r="154" spans="1:15">
      <c r="A154" s="95">
        <v>147</v>
      </c>
      <c r="B154" s="96" t="s">
        <v>320</v>
      </c>
      <c r="C154" s="106" t="s">
        <v>321</v>
      </c>
      <c r="D154" s="96" t="s">
        <v>24</v>
      </c>
      <c r="E154" s="96" t="s">
        <v>656</v>
      </c>
      <c r="F154" s="98">
        <v>94.25</v>
      </c>
      <c r="G154" s="104" t="str">
        <f t="shared" si="2"/>
        <v>(Sangat Baik)</v>
      </c>
      <c r="H154" s="100">
        <v>94</v>
      </c>
      <c r="I154" s="100">
        <v>94.5</v>
      </c>
      <c r="J154" s="100">
        <v>94.5</v>
      </c>
      <c r="K154" s="100">
        <v>94.5</v>
      </c>
      <c r="L154" s="100">
        <v>94</v>
      </c>
      <c r="M154" s="100">
        <v>94</v>
      </c>
      <c r="N154" s="101"/>
      <c r="O154" s="115"/>
    </row>
    <row r="155" spans="1:15" s="108" customFormat="1">
      <c r="A155" s="95">
        <v>148</v>
      </c>
      <c r="B155" s="113" t="s">
        <v>316</v>
      </c>
      <c r="C155" s="114" t="s">
        <v>317</v>
      </c>
      <c r="D155" s="113" t="s">
        <v>24</v>
      </c>
      <c r="E155" s="113" t="s">
        <v>656</v>
      </c>
      <c r="F155" s="98">
        <v>93.75</v>
      </c>
      <c r="G155" s="104" t="str">
        <f t="shared" si="2"/>
        <v>(Sangat Baik)</v>
      </c>
      <c r="H155" s="100">
        <v>94</v>
      </c>
      <c r="I155" s="100">
        <v>94</v>
      </c>
      <c r="J155" s="100">
        <v>94</v>
      </c>
      <c r="K155" s="100">
        <v>93.5</v>
      </c>
      <c r="L155" s="100">
        <v>93.5</v>
      </c>
      <c r="M155" s="100">
        <v>93.5</v>
      </c>
      <c r="N155" s="101"/>
      <c r="O155" s="107"/>
    </row>
    <row r="156" spans="1:15">
      <c r="A156" s="95">
        <v>149</v>
      </c>
      <c r="B156" s="96" t="s">
        <v>302</v>
      </c>
      <c r="C156" s="106" t="s">
        <v>303</v>
      </c>
      <c r="D156" s="96" t="s">
        <v>24</v>
      </c>
      <c r="E156" s="96" t="s">
        <v>656</v>
      </c>
      <c r="F156" s="98">
        <v>92.25</v>
      </c>
      <c r="G156" s="104" t="str">
        <f t="shared" si="2"/>
        <v>(Sangat Baik)</v>
      </c>
      <c r="H156" s="100">
        <v>92.5</v>
      </c>
      <c r="I156" s="100">
        <v>92.5</v>
      </c>
      <c r="J156" s="100">
        <v>92</v>
      </c>
      <c r="K156" s="100">
        <v>92.5</v>
      </c>
      <c r="L156" s="100">
        <v>92</v>
      </c>
      <c r="M156" s="100">
        <v>92</v>
      </c>
      <c r="N156" s="101"/>
      <c r="O156" s="115"/>
    </row>
    <row r="157" spans="1:15">
      <c r="A157" s="95">
        <v>150</v>
      </c>
      <c r="B157" s="96" t="s">
        <v>288</v>
      </c>
      <c r="C157" s="106" t="s">
        <v>289</v>
      </c>
      <c r="D157" s="96" t="s">
        <v>24</v>
      </c>
      <c r="E157" s="96" t="s">
        <v>656</v>
      </c>
      <c r="F157" s="98">
        <v>94.08</v>
      </c>
      <c r="G157" s="104" t="str">
        <f t="shared" si="2"/>
        <v>(Sangat Baik)</v>
      </c>
      <c r="H157" s="100">
        <v>94</v>
      </c>
      <c r="I157" s="100">
        <v>94</v>
      </c>
      <c r="J157" s="100">
        <v>94.5</v>
      </c>
      <c r="K157" s="100">
        <v>94</v>
      </c>
      <c r="L157" s="100">
        <v>94</v>
      </c>
      <c r="M157" s="100">
        <v>94</v>
      </c>
      <c r="N157" s="101"/>
      <c r="O157" s="115"/>
    </row>
    <row r="158" spans="1:15" s="108" customFormat="1">
      <c r="A158" s="95">
        <v>151</v>
      </c>
      <c r="B158" s="113" t="s">
        <v>290</v>
      </c>
      <c r="C158" s="114" t="s">
        <v>291</v>
      </c>
      <c r="D158" s="113" t="s">
        <v>24</v>
      </c>
      <c r="E158" s="113" t="s">
        <v>656</v>
      </c>
      <c r="F158" s="98">
        <v>93.58</v>
      </c>
      <c r="G158" s="104" t="str">
        <f t="shared" si="2"/>
        <v>(Sangat Baik)</v>
      </c>
      <c r="H158" s="100">
        <v>94</v>
      </c>
      <c r="I158" s="100">
        <v>93.5</v>
      </c>
      <c r="J158" s="100">
        <v>93</v>
      </c>
      <c r="K158" s="100">
        <v>93.5</v>
      </c>
      <c r="L158" s="100">
        <v>93.5</v>
      </c>
      <c r="M158" s="100">
        <v>94</v>
      </c>
      <c r="N158" s="101"/>
      <c r="O158" s="107"/>
    </row>
    <row r="159" spans="1:15">
      <c r="A159" s="95">
        <v>152</v>
      </c>
      <c r="B159" s="96" t="s">
        <v>292</v>
      </c>
      <c r="C159" s="106" t="s">
        <v>293</v>
      </c>
      <c r="D159" s="96" t="s">
        <v>24</v>
      </c>
      <c r="E159" s="96" t="s">
        <v>656</v>
      </c>
      <c r="F159" s="98">
        <v>95.58</v>
      </c>
      <c r="G159" s="104" t="str">
        <f t="shared" si="2"/>
        <v>(Sangat Baik)</v>
      </c>
      <c r="H159" s="100">
        <v>96</v>
      </c>
      <c r="I159" s="100">
        <v>95.5</v>
      </c>
      <c r="J159" s="100">
        <v>95.5</v>
      </c>
      <c r="K159" s="100">
        <v>95.5</v>
      </c>
      <c r="L159" s="100">
        <v>95.5</v>
      </c>
      <c r="M159" s="100">
        <v>95.5</v>
      </c>
      <c r="N159" s="101"/>
      <c r="O159" s="115"/>
    </row>
    <row r="160" spans="1:15">
      <c r="A160" s="95">
        <v>153</v>
      </c>
      <c r="B160" s="96" t="s">
        <v>294</v>
      </c>
      <c r="C160" s="106" t="s">
        <v>295</v>
      </c>
      <c r="D160" s="96" t="s">
        <v>24</v>
      </c>
      <c r="E160" s="96" t="s">
        <v>656</v>
      </c>
      <c r="F160" s="98">
        <v>95.08</v>
      </c>
      <c r="G160" s="104" t="str">
        <f t="shared" si="2"/>
        <v>(Sangat Baik)</v>
      </c>
      <c r="H160" s="100">
        <v>95</v>
      </c>
      <c r="I160" s="100">
        <v>95</v>
      </c>
      <c r="J160" s="100">
        <v>95</v>
      </c>
      <c r="K160" s="100">
        <v>95.5</v>
      </c>
      <c r="L160" s="100">
        <v>95</v>
      </c>
      <c r="M160" s="100">
        <v>95</v>
      </c>
      <c r="N160" s="101"/>
      <c r="O160" s="115"/>
    </row>
    <row r="161" spans="1:15">
      <c r="A161" s="95">
        <v>154</v>
      </c>
      <c r="B161" s="96" t="s">
        <v>296</v>
      </c>
      <c r="C161" s="106" t="s">
        <v>297</v>
      </c>
      <c r="D161" s="96" t="s">
        <v>24</v>
      </c>
      <c r="E161" s="96" t="s">
        <v>656</v>
      </c>
      <c r="F161" s="98">
        <v>94.42</v>
      </c>
      <c r="G161" s="104" t="str">
        <f t="shared" si="2"/>
        <v>(Sangat Baik)</v>
      </c>
      <c r="H161" s="100">
        <v>94.5</v>
      </c>
      <c r="I161" s="100">
        <v>94.5</v>
      </c>
      <c r="J161" s="100">
        <v>94.5</v>
      </c>
      <c r="K161" s="100">
        <v>95</v>
      </c>
      <c r="L161" s="100">
        <v>94</v>
      </c>
      <c r="M161" s="100">
        <v>94</v>
      </c>
      <c r="N161" s="101"/>
      <c r="O161" s="115"/>
    </row>
    <row r="162" spans="1:15">
      <c r="A162" s="95">
        <v>155</v>
      </c>
      <c r="B162" s="96" t="s">
        <v>298</v>
      </c>
      <c r="C162" s="106" t="s">
        <v>299</v>
      </c>
      <c r="D162" s="96" t="s">
        <v>24</v>
      </c>
      <c r="E162" s="96" t="s">
        <v>656</v>
      </c>
      <c r="F162" s="98">
        <v>94.58</v>
      </c>
      <c r="G162" s="104" t="str">
        <f t="shared" si="2"/>
        <v>(Sangat Baik)</v>
      </c>
      <c r="H162" s="100">
        <v>95</v>
      </c>
      <c r="I162" s="100">
        <v>94.5</v>
      </c>
      <c r="J162" s="100">
        <v>94</v>
      </c>
      <c r="K162" s="100">
        <v>94.5</v>
      </c>
      <c r="L162" s="100">
        <v>95</v>
      </c>
      <c r="M162" s="100">
        <v>94.5</v>
      </c>
      <c r="N162" s="101"/>
      <c r="O162" s="115"/>
    </row>
    <row r="163" spans="1:15">
      <c r="A163" s="95">
        <v>156</v>
      </c>
      <c r="B163" s="96" t="s">
        <v>300</v>
      </c>
      <c r="C163" s="106" t="s">
        <v>301</v>
      </c>
      <c r="D163" s="96" t="s">
        <v>24</v>
      </c>
      <c r="E163" s="96" t="s">
        <v>656</v>
      </c>
      <c r="F163" s="98">
        <v>93.75</v>
      </c>
      <c r="G163" s="104" t="str">
        <f t="shared" si="2"/>
        <v>(Sangat Baik)</v>
      </c>
      <c r="H163" s="100">
        <v>94</v>
      </c>
      <c r="I163" s="100">
        <v>94</v>
      </c>
      <c r="J163" s="100">
        <v>93.5</v>
      </c>
      <c r="K163" s="100">
        <v>93.5</v>
      </c>
      <c r="L163" s="100">
        <v>94</v>
      </c>
      <c r="M163" s="100">
        <v>93.5</v>
      </c>
      <c r="N163" s="101"/>
      <c r="O163" s="115"/>
    </row>
    <row r="164" spans="1:15">
      <c r="A164" s="95">
        <v>157</v>
      </c>
      <c r="B164" s="96" t="s">
        <v>304</v>
      </c>
      <c r="C164" s="106" t="s">
        <v>305</v>
      </c>
      <c r="D164" s="96" t="s">
        <v>24</v>
      </c>
      <c r="E164" s="96" t="s">
        <v>656</v>
      </c>
      <c r="F164" s="98">
        <v>93.42</v>
      </c>
      <c r="G164" s="104" t="str">
        <f t="shared" si="2"/>
        <v>(Sangat Baik)</v>
      </c>
      <c r="H164" s="100">
        <v>93</v>
      </c>
      <c r="I164" s="100">
        <v>93.5</v>
      </c>
      <c r="J164" s="100">
        <v>93</v>
      </c>
      <c r="K164" s="100">
        <v>93.5</v>
      </c>
      <c r="L164" s="100">
        <v>93.5</v>
      </c>
      <c r="M164" s="100">
        <v>94</v>
      </c>
      <c r="N164" s="101"/>
      <c r="O164" s="115"/>
    </row>
    <row r="165" spans="1:15" s="108" customFormat="1">
      <c r="A165" s="95">
        <v>158</v>
      </c>
      <c r="B165" s="113" t="s">
        <v>306</v>
      </c>
      <c r="C165" s="114" t="s">
        <v>307</v>
      </c>
      <c r="D165" s="113" t="s">
        <v>24</v>
      </c>
      <c r="E165" s="113" t="s">
        <v>656</v>
      </c>
      <c r="F165" s="98">
        <v>91.58</v>
      </c>
      <c r="G165" s="104" t="str">
        <f t="shared" si="2"/>
        <v>(Sangat Baik)</v>
      </c>
      <c r="H165" s="100">
        <v>91.5</v>
      </c>
      <c r="I165" s="100">
        <v>91.5</v>
      </c>
      <c r="J165" s="100">
        <v>92</v>
      </c>
      <c r="K165" s="100">
        <v>91</v>
      </c>
      <c r="L165" s="100">
        <v>91.5</v>
      </c>
      <c r="M165" s="100">
        <v>92</v>
      </c>
      <c r="N165" s="101"/>
      <c r="O165" s="107"/>
    </row>
    <row r="166" spans="1:15">
      <c r="A166" s="95">
        <v>159</v>
      </c>
      <c r="B166" s="96" t="s">
        <v>308</v>
      </c>
      <c r="C166" s="106" t="s">
        <v>309</v>
      </c>
      <c r="D166" s="96" t="s">
        <v>24</v>
      </c>
      <c r="E166" s="96" t="s">
        <v>656</v>
      </c>
      <c r="F166" s="98">
        <v>96.75</v>
      </c>
      <c r="G166" s="104" t="str">
        <f t="shared" si="2"/>
        <v>(Sangat Baik)</v>
      </c>
      <c r="H166" s="100">
        <v>97</v>
      </c>
      <c r="I166" s="100">
        <v>96.5</v>
      </c>
      <c r="J166" s="100">
        <v>96.5</v>
      </c>
      <c r="K166" s="100">
        <v>96.5</v>
      </c>
      <c r="L166" s="100">
        <v>97</v>
      </c>
      <c r="M166" s="100">
        <v>97</v>
      </c>
      <c r="N166" s="101"/>
      <c r="O166" s="115"/>
    </row>
    <row r="167" spans="1:15" s="108" customFormat="1">
      <c r="A167" s="95">
        <v>160</v>
      </c>
      <c r="B167" s="113" t="s">
        <v>310</v>
      </c>
      <c r="C167" s="114" t="s">
        <v>311</v>
      </c>
      <c r="D167" s="113" t="s">
        <v>24</v>
      </c>
      <c r="E167" s="113" t="s">
        <v>656</v>
      </c>
      <c r="F167" s="98">
        <v>94.42</v>
      </c>
      <c r="G167" s="104" t="str">
        <f t="shared" si="2"/>
        <v>(Sangat Baik)</v>
      </c>
      <c r="H167" s="100">
        <v>94.5</v>
      </c>
      <c r="I167" s="100">
        <v>94</v>
      </c>
      <c r="J167" s="100">
        <v>94.5</v>
      </c>
      <c r="K167" s="100">
        <v>94.5</v>
      </c>
      <c r="L167" s="100">
        <v>94.5</v>
      </c>
      <c r="M167" s="100">
        <v>94.5</v>
      </c>
      <c r="N167" s="101"/>
      <c r="O167" s="107"/>
    </row>
    <row r="168" spans="1:15">
      <c r="A168" s="95">
        <v>161</v>
      </c>
      <c r="B168" s="96" t="s">
        <v>284</v>
      </c>
      <c r="C168" s="106" t="s">
        <v>285</v>
      </c>
      <c r="D168" s="96" t="s">
        <v>24</v>
      </c>
      <c r="E168" s="96" t="s">
        <v>656</v>
      </c>
      <c r="F168" s="98">
        <v>94.58</v>
      </c>
      <c r="G168" s="104" t="str">
        <f t="shared" si="2"/>
        <v>(Sangat Baik)</v>
      </c>
      <c r="H168" s="100">
        <v>95</v>
      </c>
      <c r="I168" s="100">
        <v>95</v>
      </c>
      <c r="J168" s="100">
        <v>94.5</v>
      </c>
      <c r="K168" s="100">
        <v>94.5</v>
      </c>
      <c r="L168" s="100">
        <v>94.5</v>
      </c>
      <c r="M168" s="100">
        <v>94</v>
      </c>
      <c r="N168" s="101"/>
      <c r="O168" s="115"/>
    </row>
    <row r="169" spans="1:15">
      <c r="A169" s="95">
        <v>162</v>
      </c>
      <c r="B169" s="96" t="s">
        <v>286</v>
      </c>
      <c r="C169" s="106" t="s">
        <v>287</v>
      </c>
      <c r="D169" s="96" t="s">
        <v>24</v>
      </c>
      <c r="E169" s="96" t="s">
        <v>656</v>
      </c>
      <c r="F169" s="98">
        <v>94.52</v>
      </c>
      <c r="G169" s="104" t="str">
        <f t="shared" si="2"/>
        <v>(Sangat Baik)</v>
      </c>
      <c r="H169" s="100">
        <v>94.2</v>
      </c>
      <c r="I169" s="100">
        <v>94.5</v>
      </c>
      <c r="J169" s="100">
        <v>94.7</v>
      </c>
      <c r="K169" s="100">
        <v>94.7</v>
      </c>
      <c r="L169" s="100">
        <v>94.5</v>
      </c>
      <c r="M169" s="100">
        <v>94.5</v>
      </c>
      <c r="N169" s="101"/>
      <c r="O169" s="115"/>
    </row>
    <row r="170" spans="1:15" s="108" customFormat="1">
      <c r="A170" s="95">
        <v>163</v>
      </c>
      <c r="B170" s="96" t="s">
        <v>282</v>
      </c>
      <c r="C170" s="106" t="s">
        <v>283</v>
      </c>
      <c r="D170" s="96" t="s">
        <v>24</v>
      </c>
      <c r="E170" s="96" t="s">
        <v>656</v>
      </c>
      <c r="F170" s="98">
        <v>91.33</v>
      </c>
      <c r="G170" s="104" t="str">
        <f t="shared" si="2"/>
        <v>(Sangat Baik)</v>
      </c>
      <c r="H170" s="100">
        <v>91.5</v>
      </c>
      <c r="I170" s="100">
        <v>91.5</v>
      </c>
      <c r="J170" s="100">
        <v>90.5</v>
      </c>
      <c r="K170" s="100">
        <v>90.5</v>
      </c>
      <c r="L170" s="100">
        <v>93</v>
      </c>
      <c r="M170" s="100">
        <v>91</v>
      </c>
      <c r="N170" s="101"/>
      <c r="O170" s="107"/>
    </row>
    <row r="171" spans="1:15" ht="12" customHeight="1">
      <c r="A171" s="95">
        <v>164</v>
      </c>
      <c r="B171" s="96" t="s">
        <v>342</v>
      </c>
      <c r="C171" s="106" t="s">
        <v>971</v>
      </c>
      <c r="D171" s="96" t="s">
        <v>45</v>
      </c>
      <c r="E171" s="96" t="s">
        <v>656</v>
      </c>
      <c r="F171" s="98">
        <v>82.33</v>
      </c>
      <c r="G171" s="104" t="str">
        <f t="shared" si="2"/>
        <v>(Baik)</v>
      </c>
      <c r="H171" s="100">
        <v>82</v>
      </c>
      <c r="I171" s="100">
        <v>86</v>
      </c>
      <c r="J171" s="100">
        <v>81</v>
      </c>
      <c r="K171" s="100">
        <v>82</v>
      </c>
      <c r="L171" s="100">
        <v>82</v>
      </c>
      <c r="M171" s="100">
        <v>81</v>
      </c>
      <c r="N171" s="101"/>
      <c r="O171" s="119"/>
    </row>
    <row r="172" spans="1:15">
      <c r="A172" s="95">
        <v>165</v>
      </c>
      <c r="B172" s="96" t="s">
        <v>332</v>
      </c>
      <c r="C172" s="106" t="s">
        <v>333</v>
      </c>
      <c r="D172" s="96" t="s">
        <v>45</v>
      </c>
      <c r="E172" s="96" t="s">
        <v>656</v>
      </c>
      <c r="F172" s="98">
        <v>92.92</v>
      </c>
      <c r="G172" s="104" t="str">
        <f t="shared" si="2"/>
        <v>(Sangat Baik)</v>
      </c>
      <c r="H172" s="100">
        <v>93</v>
      </c>
      <c r="I172" s="100">
        <v>93</v>
      </c>
      <c r="J172" s="100">
        <v>93</v>
      </c>
      <c r="K172" s="100">
        <v>92.5</v>
      </c>
      <c r="L172" s="100">
        <v>93</v>
      </c>
      <c r="M172" s="100">
        <v>93</v>
      </c>
      <c r="N172" s="101"/>
      <c r="O172" s="115"/>
    </row>
    <row r="173" spans="1:15" s="108" customFormat="1" ht="12.75" customHeight="1">
      <c r="A173" s="95">
        <v>166</v>
      </c>
      <c r="B173" s="113" t="s">
        <v>322</v>
      </c>
      <c r="C173" s="114" t="s">
        <v>323</v>
      </c>
      <c r="D173" s="113" t="s">
        <v>45</v>
      </c>
      <c r="E173" s="113" t="s">
        <v>656</v>
      </c>
      <c r="F173" s="98">
        <v>94.25</v>
      </c>
      <c r="G173" s="104" t="str">
        <f t="shared" si="2"/>
        <v>(Sangat Baik)</v>
      </c>
      <c r="H173" s="100">
        <v>94.5</v>
      </c>
      <c r="I173" s="100">
        <v>94</v>
      </c>
      <c r="J173" s="100">
        <v>94.5</v>
      </c>
      <c r="K173" s="100">
        <v>94</v>
      </c>
      <c r="L173" s="100">
        <v>94.5</v>
      </c>
      <c r="M173" s="100">
        <v>94</v>
      </c>
      <c r="N173" s="101"/>
      <c r="O173" s="107"/>
    </row>
    <row r="174" spans="1:15" s="108" customFormat="1">
      <c r="A174" s="95">
        <v>167</v>
      </c>
      <c r="B174" s="96" t="s">
        <v>324</v>
      </c>
      <c r="C174" s="106" t="s">
        <v>325</v>
      </c>
      <c r="D174" s="96" t="s">
        <v>45</v>
      </c>
      <c r="E174" s="96" t="s">
        <v>656</v>
      </c>
      <c r="F174" s="98">
        <v>92.92</v>
      </c>
      <c r="G174" s="104" t="str">
        <f t="shared" si="2"/>
        <v>(Sangat Baik)</v>
      </c>
      <c r="H174" s="100">
        <v>93</v>
      </c>
      <c r="I174" s="100">
        <v>93</v>
      </c>
      <c r="J174" s="100">
        <v>93</v>
      </c>
      <c r="K174" s="100">
        <v>93</v>
      </c>
      <c r="L174" s="100">
        <v>93</v>
      </c>
      <c r="M174" s="100">
        <v>92.5</v>
      </c>
      <c r="N174" s="101"/>
      <c r="O174" s="107"/>
    </row>
    <row r="175" spans="1:15">
      <c r="A175" s="95">
        <v>168</v>
      </c>
      <c r="B175" s="96" t="s">
        <v>326</v>
      </c>
      <c r="C175" s="106" t="s">
        <v>327</v>
      </c>
      <c r="D175" s="96" t="s">
        <v>45</v>
      </c>
      <c r="E175" s="96" t="s">
        <v>656</v>
      </c>
      <c r="F175" s="98">
        <v>89.5</v>
      </c>
      <c r="G175" s="104" t="str">
        <f t="shared" si="2"/>
        <v>(Baik)</v>
      </c>
      <c r="H175" s="100">
        <v>89.5</v>
      </c>
      <c r="I175" s="100">
        <v>89</v>
      </c>
      <c r="J175" s="100">
        <v>91</v>
      </c>
      <c r="K175" s="100">
        <v>89.5</v>
      </c>
      <c r="L175" s="100">
        <v>89</v>
      </c>
      <c r="M175" s="100">
        <v>89</v>
      </c>
      <c r="N175" s="101"/>
      <c r="O175" s="115"/>
    </row>
    <row r="176" spans="1:15" s="108" customFormat="1">
      <c r="A176" s="95">
        <v>169</v>
      </c>
      <c r="B176" s="113" t="s">
        <v>328</v>
      </c>
      <c r="C176" s="114" t="s">
        <v>329</v>
      </c>
      <c r="D176" s="113" t="s">
        <v>45</v>
      </c>
      <c r="E176" s="113" t="s">
        <v>656</v>
      </c>
      <c r="F176" s="98">
        <v>93.25</v>
      </c>
      <c r="G176" s="104" t="str">
        <f t="shared" si="2"/>
        <v>(Sangat Baik)</v>
      </c>
      <c r="H176" s="100">
        <v>93.5</v>
      </c>
      <c r="I176" s="100">
        <v>93.5</v>
      </c>
      <c r="J176" s="100">
        <v>93</v>
      </c>
      <c r="K176" s="100">
        <v>93</v>
      </c>
      <c r="L176" s="100">
        <v>94</v>
      </c>
      <c r="M176" s="100">
        <v>92.5</v>
      </c>
      <c r="N176" s="101"/>
      <c r="O176" s="107"/>
    </row>
    <row r="177" spans="1:15">
      <c r="A177" s="95">
        <v>170</v>
      </c>
      <c r="B177" s="96" t="s">
        <v>334</v>
      </c>
      <c r="C177" s="106" t="s">
        <v>335</v>
      </c>
      <c r="D177" s="96" t="s">
        <v>45</v>
      </c>
      <c r="E177" s="96" t="s">
        <v>656</v>
      </c>
      <c r="F177" s="98">
        <v>93.42</v>
      </c>
      <c r="G177" s="104" t="str">
        <f t="shared" si="2"/>
        <v>(Sangat Baik)</v>
      </c>
      <c r="H177" s="100">
        <v>93.5</v>
      </c>
      <c r="I177" s="100">
        <v>93.5</v>
      </c>
      <c r="J177" s="100">
        <v>93.5</v>
      </c>
      <c r="K177" s="100">
        <v>93.5</v>
      </c>
      <c r="L177" s="100">
        <v>93</v>
      </c>
      <c r="M177" s="100">
        <v>93.5</v>
      </c>
      <c r="N177" s="101"/>
      <c r="O177" s="115"/>
    </row>
    <row r="178" spans="1:15" s="108" customFormat="1">
      <c r="A178" s="95">
        <v>171</v>
      </c>
      <c r="B178" s="113" t="s">
        <v>336</v>
      </c>
      <c r="C178" s="114" t="s">
        <v>337</v>
      </c>
      <c r="D178" s="113" t="s">
        <v>45</v>
      </c>
      <c r="E178" s="113" t="s">
        <v>656</v>
      </c>
      <c r="F178" s="98">
        <v>91.58</v>
      </c>
      <c r="G178" s="104" t="str">
        <f t="shared" si="2"/>
        <v>(Sangat Baik)</v>
      </c>
      <c r="H178" s="100">
        <v>92</v>
      </c>
      <c r="I178" s="100">
        <v>93</v>
      </c>
      <c r="J178" s="100">
        <v>91</v>
      </c>
      <c r="K178" s="100">
        <v>92</v>
      </c>
      <c r="L178" s="100">
        <v>91</v>
      </c>
      <c r="M178" s="100">
        <v>90.5</v>
      </c>
      <c r="N178" s="101"/>
      <c r="O178" s="107"/>
    </row>
    <row r="179" spans="1:15">
      <c r="A179" s="95">
        <v>172</v>
      </c>
      <c r="B179" s="96" t="s">
        <v>330</v>
      </c>
      <c r="C179" s="106" t="s">
        <v>331</v>
      </c>
      <c r="D179" s="96" t="s">
        <v>45</v>
      </c>
      <c r="E179" s="96" t="s">
        <v>656</v>
      </c>
      <c r="F179" s="98">
        <v>91.42</v>
      </c>
      <c r="G179" s="104" t="str">
        <f t="shared" si="2"/>
        <v>(Sangat Baik)</v>
      </c>
      <c r="H179" s="100">
        <v>92</v>
      </c>
      <c r="I179" s="100">
        <v>91</v>
      </c>
      <c r="J179" s="100">
        <v>92</v>
      </c>
      <c r="K179" s="100">
        <v>91</v>
      </c>
      <c r="L179" s="100">
        <v>91.5</v>
      </c>
      <c r="M179" s="100">
        <v>91</v>
      </c>
      <c r="N179" s="101"/>
      <c r="O179" s="115"/>
    </row>
    <row r="180" spans="1:15">
      <c r="A180" s="95">
        <v>173</v>
      </c>
      <c r="B180" s="96" t="s">
        <v>312</v>
      </c>
      <c r="C180" s="106" t="s">
        <v>313</v>
      </c>
      <c r="D180" s="96" t="s">
        <v>45</v>
      </c>
      <c r="E180" s="96" t="s">
        <v>656</v>
      </c>
      <c r="F180" s="98">
        <v>91.25</v>
      </c>
      <c r="G180" s="104" t="str">
        <f t="shared" ref="G180:G243" si="3">IF(F180&lt;=50,"(Buruk)",IF(F180&lt;=60,"(Sedang)",IF(F180&lt;=75,"(Cukup)",IF(F180&lt;=90.99,"(Baik)","(Sangat Baik)"))))</f>
        <v>(Sangat Baik)</v>
      </c>
      <c r="H180" s="100">
        <v>91</v>
      </c>
      <c r="I180" s="100">
        <v>93</v>
      </c>
      <c r="J180" s="100">
        <v>91</v>
      </c>
      <c r="K180" s="100">
        <v>91</v>
      </c>
      <c r="L180" s="100">
        <v>91</v>
      </c>
      <c r="M180" s="100">
        <v>90.5</v>
      </c>
      <c r="N180" s="101"/>
      <c r="O180" s="115"/>
    </row>
    <row r="181" spans="1:15">
      <c r="A181" s="95">
        <v>174</v>
      </c>
      <c r="B181" s="96" t="s">
        <v>314</v>
      </c>
      <c r="C181" s="106" t="s">
        <v>315</v>
      </c>
      <c r="D181" s="96" t="s">
        <v>45</v>
      </c>
      <c r="E181" s="96" t="s">
        <v>656</v>
      </c>
      <c r="F181" s="98">
        <v>94.42</v>
      </c>
      <c r="G181" s="104" t="str">
        <f t="shared" si="3"/>
        <v>(Sangat Baik)</v>
      </c>
      <c r="H181" s="100">
        <v>94</v>
      </c>
      <c r="I181" s="100">
        <v>94.5</v>
      </c>
      <c r="J181" s="100">
        <v>94.5</v>
      </c>
      <c r="K181" s="100">
        <v>94.5</v>
      </c>
      <c r="L181" s="100">
        <v>94.5</v>
      </c>
      <c r="M181" s="100">
        <v>94.5</v>
      </c>
      <c r="N181" s="101"/>
      <c r="O181" s="115"/>
    </row>
    <row r="182" spans="1:15">
      <c r="A182" s="95">
        <v>175</v>
      </c>
      <c r="B182" s="96" t="s">
        <v>318</v>
      </c>
      <c r="C182" s="106" t="s">
        <v>319</v>
      </c>
      <c r="D182" s="96" t="s">
        <v>45</v>
      </c>
      <c r="E182" s="96" t="s">
        <v>656</v>
      </c>
      <c r="F182" s="98">
        <v>93.58</v>
      </c>
      <c r="G182" s="104" t="str">
        <f t="shared" si="3"/>
        <v>(Sangat Baik)</v>
      </c>
      <c r="H182" s="100">
        <v>94</v>
      </c>
      <c r="I182" s="100">
        <v>93.5</v>
      </c>
      <c r="J182" s="100">
        <v>93.5</v>
      </c>
      <c r="K182" s="100">
        <v>93.5</v>
      </c>
      <c r="L182" s="100">
        <v>93.5</v>
      </c>
      <c r="M182" s="100">
        <v>93.5</v>
      </c>
      <c r="N182" s="101"/>
      <c r="O182" s="115"/>
    </row>
    <row r="183" spans="1:15">
      <c r="A183" s="95">
        <v>176</v>
      </c>
      <c r="B183" s="96" t="s">
        <v>340</v>
      </c>
      <c r="C183" s="97" t="s">
        <v>341</v>
      </c>
      <c r="D183" s="96" t="s">
        <v>99</v>
      </c>
      <c r="E183" s="96" t="s">
        <v>656</v>
      </c>
      <c r="F183" s="98">
        <v>80.83</v>
      </c>
      <c r="G183" s="104" t="str">
        <f t="shared" si="3"/>
        <v>(Baik)</v>
      </c>
      <c r="H183" s="100">
        <v>81</v>
      </c>
      <c r="I183" s="100">
        <v>81</v>
      </c>
      <c r="J183" s="100">
        <v>81</v>
      </c>
      <c r="K183" s="100">
        <v>81</v>
      </c>
      <c r="L183" s="100">
        <v>81</v>
      </c>
      <c r="M183" s="100">
        <v>80</v>
      </c>
      <c r="N183" s="101"/>
      <c r="O183" s="115"/>
    </row>
    <row r="184" spans="1:15">
      <c r="A184" s="95">
        <v>177</v>
      </c>
      <c r="B184" s="96" t="s">
        <v>413</v>
      </c>
      <c r="C184" s="106" t="s">
        <v>414</v>
      </c>
      <c r="D184" s="96" t="s">
        <v>99</v>
      </c>
      <c r="E184" s="96" t="s">
        <v>712</v>
      </c>
      <c r="F184" s="98">
        <v>93.36</v>
      </c>
      <c r="G184" s="104" t="str">
        <f t="shared" si="3"/>
        <v>(Sangat Baik)</v>
      </c>
      <c r="H184" s="100">
        <v>93.91</v>
      </c>
      <c r="I184" s="100">
        <v>94.21</v>
      </c>
      <c r="J184" s="100">
        <v>94.21</v>
      </c>
      <c r="K184" s="100">
        <v>92.95</v>
      </c>
      <c r="L184" s="100">
        <v>93.21</v>
      </c>
      <c r="M184" s="100">
        <v>91.65</v>
      </c>
      <c r="N184" s="101"/>
      <c r="O184" s="115"/>
    </row>
    <row r="185" spans="1:15">
      <c r="A185" s="95">
        <v>178</v>
      </c>
      <c r="B185" s="96" t="s">
        <v>415</v>
      </c>
      <c r="C185" s="97" t="s">
        <v>416</v>
      </c>
      <c r="D185" s="96" t="s">
        <v>99</v>
      </c>
      <c r="E185" s="96" t="s">
        <v>712</v>
      </c>
      <c r="F185" s="98">
        <v>92.67</v>
      </c>
      <c r="G185" s="104" t="str">
        <f t="shared" si="3"/>
        <v>(Sangat Baik)</v>
      </c>
      <c r="H185" s="100">
        <v>93.22</v>
      </c>
      <c r="I185" s="100">
        <v>93.62</v>
      </c>
      <c r="J185" s="100">
        <v>91.95</v>
      </c>
      <c r="K185" s="100">
        <v>92.62</v>
      </c>
      <c r="L185" s="100">
        <v>92.55</v>
      </c>
      <c r="M185" s="100">
        <v>92.05</v>
      </c>
      <c r="N185" s="101"/>
      <c r="O185" s="115"/>
    </row>
    <row r="186" spans="1:15" s="108" customFormat="1">
      <c r="A186" s="95">
        <v>179</v>
      </c>
      <c r="B186" s="96" t="s">
        <v>352</v>
      </c>
      <c r="C186" s="106" t="s">
        <v>353</v>
      </c>
      <c r="D186" s="96" t="s">
        <v>19</v>
      </c>
      <c r="E186" s="96" t="s">
        <v>712</v>
      </c>
      <c r="F186" s="98">
        <v>97.5</v>
      </c>
      <c r="G186" s="104" t="str">
        <f t="shared" si="3"/>
        <v>(Sangat Baik)</v>
      </c>
      <c r="H186" s="100">
        <v>98.56</v>
      </c>
      <c r="I186" s="100">
        <v>97.57</v>
      </c>
      <c r="J186" s="100">
        <v>97.57</v>
      </c>
      <c r="K186" s="100">
        <v>97.57</v>
      </c>
      <c r="L186" s="100">
        <v>96.57</v>
      </c>
      <c r="M186" s="100">
        <v>97.17</v>
      </c>
      <c r="N186" s="101"/>
      <c r="O186" s="107"/>
    </row>
    <row r="187" spans="1:15">
      <c r="A187" s="95">
        <v>180</v>
      </c>
      <c r="B187" s="96" t="s">
        <v>890</v>
      </c>
      <c r="C187" s="106" t="s">
        <v>345</v>
      </c>
      <c r="D187" s="96" t="s">
        <v>19</v>
      </c>
      <c r="E187" s="96" t="s">
        <v>712</v>
      </c>
      <c r="F187" s="98">
        <v>98.83</v>
      </c>
      <c r="G187" s="104" t="str">
        <f t="shared" si="3"/>
        <v>(Sangat Baik)</v>
      </c>
      <c r="H187" s="100">
        <v>98.98</v>
      </c>
      <c r="I187" s="100">
        <v>99.28</v>
      </c>
      <c r="J187" s="100">
        <v>99.78</v>
      </c>
      <c r="K187" s="100">
        <v>98.38</v>
      </c>
      <c r="L187" s="100">
        <v>98.38</v>
      </c>
      <c r="M187" s="100">
        <v>98.18</v>
      </c>
      <c r="N187" s="101"/>
      <c r="O187" s="115"/>
    </row>
    <row r="188" spans="1:15">
      <c r="A188" s="95">
        <v>181</v>
      </c>
      <c r="B188" s="96" t="s">
        <v>379</v>
      </c>
      <c r="C188" s="106" t="s">
        <v>380</v>
      </c>
      <c r="D188" s="96" t="s">
        <v>24</v>
      </c>
      <c r="E188" s="96" t="s">
        <v>712</v>
      </c>
      <c r="F188" s="98">
        <v>95.52</v>
      </c>
      <c r="G188" s="104" t="str">
        <f t="shared" si="3"/>
        <v>(Sangat Baik)</v>
      </c>
      <c r="H188" s="100">
        <v>97.79</v>
      </c>
      <c r="I188" s="100">
        <v>95.79</v>
      </c>
      <c r="J188" s="100">
        <v>95.79</v>
      </c>
      <c r="K188" s="100">
        <v>94.59</v>
      </c>
      <c r="L188" s="100">
        <v>95.59</v>
      </c>
      <c r="M188" s="100">
        <v>93.59</v>
      </c>
      <c r="N188" s="101"/>
      <c r="O188" s="115"/>
    </row>
    <row r="189" spans="1:15" s="108" customFormat="1">
      <c r="A189" s="95">
        <v>182</v>
      </c>
      <c r="B189" s="96" t="s">
        <v>411</v>
      </c>
      <c r="C189" s="106" t="s">
        <v>412</v>
      </c>
      <c r="D189" s="96" t="s">
        <v>24</v>
      </c>
      <c r="E189" s="96" t="s">
        <v>712</v>
      </c>
      <c r="F189" s="98">
        <v>94.01</v>
      </c>
      <c r="G189" s="104" t="str">
        <f t="shared" si="3"/>
        <v>(Sangat Baik)</v>
      </c>
      <c r="H189" s="100">
        <v>93.91</v>
      </c>
      <c r="I189" s="100">
        <v>95.21</v>
      </c>
      <c r="J189" s="100">
        <v>93.91</v>
      </c>
      <c r="K189" s="100">
        <v>93.91</v>
      </c>
      <c r="L189" s="100">
        <v>93.21</v>
      </c>
      <c r="M189" s="100">
        <v>93.91</v>
      </c>
      <c r="N189" s="101"/>
      <c r="O189" s="107"/>
    </row>
    <row r="190" spans="1:15">
      <c r="A190" s="95">
        <v>183</v>
      </c>
      <c r="B190" s="96" t="s">
        <v>354</v>
      </c>
      <c r="C190" s="106" t="s">
        <v>355</v>
      </c>
      <c r="D190" s="96" t="s">
        <v>24</v>
      </c>
      <c r="E190" s="96" t="s">
        <v>712</v>
      </c>
      <c r="F190" s="98">
        <v>93.01</v>
      </c>
      <c r="G190" s="104" t="str">
        <f t="shared" si="3"/>
        <v>(Sangat Baik)</v>
      </c>
      <c r="H190" s="100">
        <v>93.21</v>
      </c>
      <c r="I190" s="100">
        <v>93.61</v>
      </c>
      <c r="J190" s="100">
        <v>93.25</v>
      </c>
      <c r="K190" s="100">
        <v>90.84</v>
      </c>
      <c r="L190" s="100">
        <v>93.91</v>
      </c>
      <c r="M190" s="100">
        <v>93.21</v>
      </c>
      <c r="N190" s="101"/>
      <c r="O190" s="115"/>
    </row>
    <row r="191" spans="1:15">
      <c r="A191" s="95">
        <v>184</v>
      </c>
      <c r="B191" s="96" t="s">
        <v>366</v>
      </c>
      <c r="C191" s="106" t="s">
        <v>367</v>
      </c>
      <c r="D191" s="96" t="s">
        <v>24</v>
      </c>
      <c r="E191" s="96" t="s">
        <v>712</v>
      </c>
      <c r="F191" s="98">
        <v>98.22</v>
      </c>
      <c r="G191" s="104" t="str">
        <f t="shared" si="3"/>
        <v>(Sangat Baik)</v>
      </c>
      <c r="H191" s="100">
        <v>98.57</v>
      </c>
      <c r="I191" s="100">
        <v>98.57</v>
      </c>
      <c r="J191" s="100">
        <v>98.57</v>
      </c>
      <c r="K191" s="100">
        <v>97.57</v>
      </c>
      <c r="L191" s="100">
        <v>98.17</v>
      </c>
      <c r="M191" s="100">
        <v>97.57</v>
      </c>
      <c r="N191" s="101"/>
      <c r="O191" s="115"/>
    </row>
    <row r="192" spans="1:15" s="108" customFormat="1">
      <c r="A192" s="95">
        <v>185</v>
      </c>
      <c r="B192" s="96" t="s">
        <v>906</v>
      </c>
      <c r="C192" s="106" t="s">
        <v>356</v>
      </c>
      <c r="D192" s="96" t="s">
        <v>24</v>
      </c>
      <c r="E192" s="96" t="s">
        <v>712</v>
      </c>
      <c r="F192" s="98">
        <v>97.58</v>
      </c>
      <c r="G192" s="104" t="str">
        <f t="shared" si="3"/>
        <v>(Sangat Baik)</v>
      </c>
      <c r="H192" s="100">
        <v>98.77</v>
      </c>
      <c r="I192" s="100">
        <v>98.18</v>
      </c>
      <c r="J192" s="100">
        <v>98.18</v>
      </c>
      <c r="K192" s="100">
        <v>95.6</v>
      </c>
      <c r="L192" s="100">
        <v>96.59</v>
      </c>
      <c r="M192" s="100">
        <v>98.18</v>
      </c>
      <c r="N192" s="101"/>
      <c r="O192" s="107"/>
    </row>
    <row r="193" spans="1:15" s="108" customFormat="1">
      <c r="A193" s="95">
        <v>186</v>
      </c>
      <c r="B193" s="96" t="s">
        <v>889</v>
      </c>
      <c r="C193" s="106" t="s">
        <v>357</v>
      </c>
      <c r="D193" s="96" t="s">
        <v>24</v>
      </c>
      <c r="E193" s="96" t="s">
        <v>712</v>
      </c>
      <c r="F193" s="98">
        <v>97.71</v>
      </c>
      <c r="G193" s="104" t="str">
        <f t="shared" si="3"/>
        <v>(Sangat Baik)</v>
      </c>
      <c r="H193" s="100">
        <v>98.57</v>
      </c>
      <c r="I193" s="100">
        <v>97.57</v>
      </c>
      <c r="J193" s="100">
        <v>98.57</v>
      </c>
      <c r="K193" s="100">
        <v>96.78</v>
      </c>
      <c r="L193" s="100">
        <v>97.87</v>
      </c>
      <c r="M193" s="100">
        <v>96.88</v>
      </c>
      <c r="N193" s="101"/>
      <c r="O193" s="107"/>
    </row>
    <row r="194" spans="1:15">
      <c r="A194" s="95">
        <v>187</v>
      </c>
      <c r="B194" s="96" t="s">
        <v>358</v>
      </c>
      <c r="C194" s="106" t="s">
        <v>359</v>
      </c>
      <c r="D194" s="96" t="s">
        <v>24</v>
      </c>
      <c r="E194" s="96" t="s">
        <v>712</v>
      </c>
      <c r="F194" s="98">
        <v>97.61</v>
      </c>
      <c r="G194" s="104" t="str">
        <f t="shared" si="3"/>
        <v>(Sangat Baik)</v>
      </c>
      <c r="H194" s="100">
        <v>97.17</v>
      </c>
      <c r="I194" s="100">
        <v>98.97</v>
      </c>
      <c r="J194" s="100">
        <v>96.59</v>
      </c>
      <c r="K194" s="100">
        <v>97.17</v>
      </c>
      <c r="L194" s="100">
        <v>98.17</v>
      </c>
      <c r="M194" s="100">
        <v>97.57</v>
      </c>
      <c r="N194" s="101"/>
      <c r="O194" s="115"/>
    </row>
    <row r="195" spans="1:15">
      <c r="A195" s="95">
        <v>188</v>
      </c>
      <c r="B195" s="96" t="s">
        <v>360</v>
      </c>
      <c r="C195" s="106" t="s">
        <v>361</v>
      </c>
      <c r="D195" s="96" t="s">
        <v>24</v>
      </c>
      <c r="E195" s="96" t="s">
        <v>712</v>
      </c>
      <c r="F195" s="98">
        <v>95.93</v>
      </c>
      <c r="G195" s="104" t="str">
        <f t="shared" si="3"/>
        <v>(Sangat Baik)</v>
      </c>
      <c r="H195" s="100">
        <v>95.6</v>
      </c>
      <c r="I195" s="100">
        <v>95.6</v>
      </c>
      <c r="J195" s="100">
        <v>92.61</v>
      </c>
      <c r="K195" s="100">
        <v>97.6</v>
      </c>
      <c r="L195" s="100">
        <v>98.58</v>
      </c>
      <c r="M195" s="100">
        <v>95.6</v>
      </c>
      <c r="N195" s="101"/>
      <c r="O195" s="115"/>
    </row>
    <row r="196" spans="1:15">
      <c r="A196" s="95">
        <v>189</v>
      </c>
      <c r="B196" s="96" t="s">
        <v>362</v>
      </c>
      <c r="C196" s="106" t="s">
        <v>363</v>
      </c>
      <c r="D196" s="96" t="s">
        <v>24</v>
      </c>
      <c r="E196" s="96" t="s">
        <v>712</v>
      </c>
      <c r="F196" s="98">
        <v>94.9</v>
      </c>
      <c r="G196" s="104" t="str">
        <f t="shared" si="3"/>
        <v>(Sangat Baik)</v>
      </c>
      <c r="H196" s="100">
        <v>95.2</v>
      </c>
      <c r="I196" s="100">
        <v>95.2</v>
      </c>
      <c r="J196" s="100">
        <v>95.6</v>
      </c>
      <c r="K196" s="100">
        <v>94.6</v>
      </c>
      <c r="L196" s="100">
        <v>94.6</v>
      </c>
      <c r="M196" s="100">
        <v>94.2</v>
      </c>
      <c r="N196" s="101"/>
      <c r="O196" s="115"/>
    </row>
    <row r="197" spans="1:15">
      <c r="A197" s="95">
        <v>190</v>
      </c>
      <c r="B197" s="96" t="s">
        <v>907</v>
      </c>
      <c r="C197" s="106" t="s">
        <v>364</v>
      </c>
      <c r="D197" s="96" t="s">
        <v>24</v>
      </c>
      <c r="E197" s="96" t="s">
        <v>712</v>
      </c>
      <c r="F197" s="98">
        <v>95.58</v>
      </c>
      <c r="G197" s="104" t="str">
        <f t="shared" si="3"/>
        <v>(Sangat Baik)</v>
      </c>
      <c r="H197" s="100">
        <v>96.17</v>
      </c>
      <c r="I197" s="100">
        <v>96.18</v>
      </c>
      <c r="J197" s="100">
        <v>95.78</v>
      </c>
      <c r="K197" s="100">
        <v>95.18</v>
      </c>
      <c r="L197" s="100">
        <v>95.58</v>
      </c>
      <c r="M197" s="100">
        <v>94.59</v>
      </c>
      <c r="N197" s="101" t="s">
        <v>33</v>
      </c>
      <c r="O197" s="115"/>
    </row>
    <row r="198" spans="1:15">
      <c r="A198" s="95">
        <v>191</v>
      </c>
      <c r="B198" s="96" t="s">
        <v>370</v>
      </c>
      <c r="C198" s="106" t="s">
        <v>371</v>
      </c>
      <c r="D198" s="96" t="s">
        <v>24</v>
      </c>
      <c r="E198" s="96" t="s">
        <v>712</v>
      </c>
      <c r="F198" s="98">
        <v>97.91</v>
      </c>
      <c r="G198" s="104" t="str">
        <f t="shared" si="3"/>
        <v>(Sangat Baik)</v>
      </c>
      <c r="H198" s="100">
        <v>98.57</v>
      </c>
      <c r="I198" s="100">
        <v>97.58</v>
      </c>
      <c r="J198" s="100">
        <v>98.57</v>
      </c>
      <c r="K198" s="100">
        <v>97.58</v>
      </c>
      <c r="L198" s="100">
        <v>97.58</v>
      </c>
      <c r="M198" s="100">
        <v>97.58</v>
      </c>
      <c r="N198" s="101"/>
      <c r="O198" s="107"/>
    </row>
    <row r="199" spans="1:15" s="108" customFormat="1">
      <c r="A199" s="95">
        <v>192</v>
      </c>
      <c r="B199" s="96" t="s">
        <v>350</v>
      </c>
      <c r="C199" s="106" t="s">
        <v>351</v>
      </c>
      <c r="D199" s="96" t="s">
        <v>24</v>
      </c>
      <c r="E199" s="96" t="s">
        <v>712</v>
      </c>
      <c r="F199" s="98">
        <v>97.61</v>
      </c>
      <c r="G199" s="104" t="str">
        <f t="shared" si="3"/>
        <v>(Sangat Baik)</v>
      </c>
      <c r="H199" s="100">
        <v>97.58</v>
      </c>
      <c r="I199" s="100">
        <v>97.58</v>
      </c>
      <c r="J199" s="100">
        <v>97.58</v>
      </c>
      <c r="K199" s="100">
        <v>97.58</v>
      </c>
      <c r="L199" s="100">
        <v>97.58</v>
      </c>
      <c r="M199" s="100">
        <v>97.78</v>
      </c>
      <c r="N199" s="101"/>
      <c r="O199" s="107"/>
    </row>
    <row r="200" spans="1:15">
      <c r="A200" s="95">
        <v>193</v>
      </c>
      <c r="B200" s="96" t="s">
        <v>346</v>
      </c>
      <c r="C200" s="106" t="s">
        <v>347</v>
      </c>
      <c r="D200" s="96" t="s">
        <v>24</v>
      </c>
      <c r="E200" s="96" t="s">
        <v>712</v>
      </c>
      <c r="F200" s="98">
        <v>97.67</v>
      </c>
      <c r="G200" s="104" t="str">
        <f t="shared" si="3"/>
        <v>(Sangat Baik)</v>
      </c>
      <c r="H200" s="100">
        <v>97.97</v>
      </c>
      <c r="I200" s="100">
        <v>97.77</v>
      </c>
      <c r="J200" s="100">
        <v>97.57</v>
      </c>
      <c r="K200" s="100">
        <v>97.57</v>
      </c>
      <c r="L200" s="100">
        <v>97.57</v>
      </c>
      <c r="M200" s="100">
        <v>97.57</v>
      </c>
      <c r="N200" s="101"/>
      <c r="O200" s="115"/>
    </row>
    <row r="201" spans="1:15">
      <c r="A201" s="95">
        <v>194</v>
      </c>
      <c r="B201" s="96" t="s">
        <v>348</v>
      </c>
      <c r="C201" s="106" t="s">
        <v>349</v>
      </c>
      <c r="D201" s="96" t="s">
        <v>24</v>
      </c>
      <c r="E201" s="96" t="s">
        <v>712</v>
      </c>
      <c r="F201" s="98">
        <v>97.38</v>
      </c>
      <c r="G201" s="104" t="str">
        <f t="shared" si="3"/>
        <v>(Sangat Baik)</v>
      </c>
      <c r="H201" s="100">
        <v>97.18</v>
      </c>
      <c r="I201" s="100">
        <v>98.27</v>
      </c>
      <c r="J201" s="100">
        <v>97.87</v>
      </c>
      <c r="K201" s="100">
        <v>96.59</v>
      </c>
      <c r="L201" s="100">
        <v>96.78</v>
      </c>
      <c r="M201" s="100">
        <v>97.57</v>
      </c>
      <c r="N201" s="101"/>
      <c r="O201" s="115"/>
    </row>
    <row r="202" spans="1:15" s="139" customFormat="1" ht="12" customHeight="1">
      <c r="A202" s="95">
        <v>195</v>
      </c>
      <c r="B202" s="96" t="s">
        <v>908</v>
      </c>
      <c r="C202" s="106" t="s">
        <v>378</v>
      </c>
      <c r="D202" s="96" t="s">
        <v>32</v>
      </c>
      <c r="E202" s="96" t="s">
        <v>712</v>
      </c>
      <c r="F202" s="98">
        <v>94.57</v>
      </c>
      <c r="G202" s="104" t="str">
        <f t="shared" si="3"/>
        <v>(Sangat Baik)</v>
      </c>
      <c r="H202" s="100">
        <v>95.89</v>
      </c>
      <c r="I202" s="100">
        <v>94.59</v>
      </c>
      <c r="J202" s="100">
        <v>94.06</v>
      </c>
      <c r="K202" s="100">
        <v>94.47</v>
      </c>
      <c r="L202" s="100">
        <v>95.47</v>
      </c>
      <c r="M202" s="100">
        <v>92.95</v>
      </c>
      <c r="N202" s="101"/>
      <c r="O202" s="107"/>
    </row>
    <row r="203" spans="1:15" s="108" customFormat="1">
      <c r="A203" s="95">
        <v>196</v>
      </c>
      <c r="B203" s="96" t="s">
        <v>374</v>
      </c>
      <c r="C203" s="106" t="s">
        <v>375</v>
      </c>
      <c r="D203" s="96" t="s">
        <v>32</v>
      </c>
      <c r="E203" s="96" t="s">
        <v>712</v>
      </c>
      <c r="F203" s="98">
        <v>93.94</v>
      </c>
      <c r="G203" s="104" t="str">
        <f t="shared" si="3"/>
        <v>(Sangat Baik)</v>
      </c>
      <c r="H203" s="100">
        <v>93.59</v>
      </c>
      <c r="I203" s="100">
        <v>94.19</v>
      </c>
      <c r="J203" s="100">
        <v>93.59</v>
      </c>
      <c r="K203" s="100">
        <v>93.19</v>
      </c>
      <c r="L203" s="100">
        <v>93.89</v>
      </c>
      <c r="M203" s="100">
        <v>95.19</v>
      </c>
      <c r="N203" s="101"/>
      <c r="O203" s="107"/>
    </row>
    <row r="204" spans="1:15" s="132" customFormat="1">
      <c r="A204" s="95">
        <v>197</v>
      </c>
      <c r="B204" s="96" t="s">
        <v>376</v>
      </c>
      <c r="C204" s="106" t="s">
        <v>377</v>
      </c>
      <c r="D204" s="96" t="s">
        <v>32</v>
      </c>
      <c r="E204" s="96" t="s">
        <v>712</v>
      </c>
      <c r="F204" s="98">
        <v>97.66</v>
      </c>
      <c r="G204" s="104" t="str">
        <f t="shared" si="3"/>
        <v>(Sangat Baik)</v>
      </c>
      <c r="H204" s="100">
        <v>97.89</v>
      </c>
      <c r="I204" s="100">
        <v>98.17</v>
      </c>
      <c r="J204" s="100">
        <v>98.57</v>
      </c>
      <c r="K204" s="100">
        <v>98.17</v>
      </c>
      <c r="L204" s="100">
        <v>97.59</v>
      </c>
      <c r="M204" s="100">
        <v>95.59</v>
      </c>
      <c r="N204" s="101"/>
      <c r="O204" s="107"/>
    </row>
    <row r="205" spans="1:15">
      <c r="A205" s="95">
        <v>198</v>
      </c>
      <c r="B205" s="96" t="s">
        <v>368</v>
      </c>
      <c r="C205" s="106" t="s">
        <v>369</v>
      </c>
      <c r="D205" s="96" t="s">
        <v>32</v>
      </c>
      <c r="E205" s="96" t="s">
        <v>712</v>
      </c>
      <c r="F205" s="98">
        <v>95.09</v>
      </c>
      <c r="G205" s="104" t="str">
        <f t="shared" si="3"/>
        <v>(Sangat Baik)</v>
      </c>
      <c r="H205" s="100">
        <v>97.59</v>
      </c>
      <c r="I205" s="100">
        <v>94.19</v>
      </c>
      <c r="J205" s="100">
        <v>95.19</v>
      </c>
      <c r="K205" s="100">
        <v>94.19</v>
      </c>
      <c r="L205" s="100">
        <v>94.19</v>
      </c>
      <c r="M205" s="100">
        <v>95.19</v>
      </c>
      <c r="N205" s="101"/>
      <c r="O205" s="115"/>
    </row>
    <row r="206" spans="1:15" s="108" customFormat="1">
      <c r="A206" s="95">
        <v>199</v>
      </c>
      <c r="B206" s="96" t="s">
        <v>372</v>
      </c>
      <c r="C206" s="106" t="s">
        <v>373</v>
      </c>
      <c r="D206" s="96" t="s">
        <v>32</v>
      </c>
      <c r="E206" s="96" t="s">
        <v>712</v>
      </c>
      <c r="F206" s="98">
        <v>95.75</v>
      </c>
      <c r="G206" s="104" t="str">
        <f t="shared" si="3"/>
        <v>(Sangat Baik)</v>
      </c>
      <c r="H206" s="100">
        <v>96.2</v>
      </c>
      <c r="I206" s="100">
        <v>95.9</v>
      </c>
      <c r="J206" s="100">
        <v>95.6</v>
      </c>
      <c r="K206" s="100">
        <v>95.6</v>
      </c>
      <c r="L206" s="100">
        <v>94.6</v>
      </c>
      <c r="M206" s="100">
        <v>96.6</v>
      </c>
      <c r="N206" s="101"/>
      <c r="O206" s="107"/>
    </row>
    <row r="207" spans="1:15" s="108" customFormat="1" ht="12" customHeight="1">
      <c r="A207" s="95">
        <v>200</v>
      </c>
      <c r="B207" s="96" t="s">
        <v>381</v>
      </c>
      <c r="C207" s="106" t="s">
        <v>382</v>
      </c>
      <c r="D207" s="96" t="s">
        <v>45</v>
      </c>
      <c r="E207" s="96" t="s">
        <v>712</v>
      </c>
      <c r="F207" s="98">
        <v>93.98</v>
      </c>
      <c r="G207" s="104" t="str">
        <f t="shared" si="3"/>
        <v>(Sangat Baik)</v>
      </c>
      <c r="H207" s="100">
        <v>94.92</v>
      </c>
      <c r="I207" s="100">
        <v>94.62</v>
      </c>
      <c r="J207" s="100">
        <v>95.62</v>
      </c>
      <c r="K207" s="100">
        <v>93.62</v>
      </c>
      <c r="L207" s="100">
        <v>92.35</v>
      </c>
      <c r="M207" s="100">
        <v>92.75</v>
      </c>
      <c r="N207" s="101"/>
      <c r="O207" s="107"/>
    </row>
    <row r="208" spans="1:15">
      <c r="A208" s="95">
        <v>201</v>
      </c>
      <c r="B208" s="96" t="s">
        <v>395</v>
      </c>
      <c r="C208" s="106" t="s">
        <v>396</v>
      </c>
      <c r="D208" s="96" t="s">
        <v>45</v>
      </c>
      <c r="E208" s="96" t="s">
        <v>712</v>
      </c>
      <c r="F208" s="98">
        <v>94</v>
      </c>
      <c r="G208" s="104" t="str">
        <f t="shared" si="3"/>
        <v>(Sangat Baik)</v>
      </c>
      <c r="H208" s="100">
        <v>95.61</v>
      </c>
      <c r="I208" s="100">
        <v>94.91</v>
      </c>
      <c r="J208" s="100">
        <v>93.91</v>
      </c>
      <c r="K208" s="100">
        <v>93.61</v>
      </c>
      <c r="L208" s="100">
        <v>93.61</v>
      </c>
      <c r="M208" s="100">
        <v>92.36</v>
      </c>
      <c r="N208" s="101"/>
      <c r="O208" s="115"/>
    </row>
    <row r="209" spans="1:15" ht="14.25" customHeight="1">
      <c r="A209" s="95">
        <v>202</v>
      </c>
      <c r="B209" s="96" t="s">
        <v>909</v>
      </c>
      <c r="C209" s="106" t="s">
        <v>383</v>
      </c>
      <c r="D209" s="96" t="s">
        <v>45</v>
      </c>
      <c r="E209" s="96" t="s">
        <v>712</v>
      </c>
      <c r="F209" s="98">
        <v>93.52</v>
      </c>
      <c r="G209" s="104" t="str">
        <f t="shared" si="3"/>
        <v>(Sangat Baik)</v>
      </c>
      <c r="H209" s="100">
        <v>93.59</v>
      </c>
      <c r="I209" s="100">
        <v>95.19</v>
      </c>
      <c r="J209" s="100">
        <v>93.59</v>
      </c>
      <c r="K209" s="100">
        <v>93.59</v>
      </c>
      <c r="L209" s="100">
        <v>93.59</v>
      </c>
      <c r="M209" s="100">
        <v>91.59</v>
      </c>
      <c r="N209" s="101"/>
      <c r="O209" s="115"/>
    </row>
    <row r="210" spans="1:15">
      <c r="A210" s="95">
        <v>203</v>
      </c>
      <c r="B210" s="96" t="s">
        <v>384</v>
      </c>
      <c r="C210" s="106" t="s">
        <v>385</v>
      </c>
      <c r="D210" s="96" t="s">
        <v>45</v>
      </c>
      <c r="E210" s="96" t="s">
        <v>712</v>
      </c>
      <c r="F210" s="98">
        <v>97.49</v>
      </c>
      <c r="G210" s="104" t="str">
        <f t="shared" si="3"/>
        <v>(Sangat Baik)</v>
      </c>
      <c r="H210" s="100">
        <v>97.59</v>
      </c>
      <c r="I210" s="100">
        <v>98.99</v>
      </c>
      <c r="J210" s="100">
        <v>97.59</v>
      </c>
      <c r="K210" s="100">
        <v>96.59</v>
      </c>
      <c r="L210" s="100">
        <v>96.59</v>
      </c>
      <c r="M210" s="100">
        <v>97.59</v>
      </c>
      <c r="N210" s="101"/>
      <c r="O210" s="119"/>
    </row>
    <row r="211" spans="1:15" s="108" customFormat="1" ht="12.75" customHeight="1">
      <c r="A211" s="95">
        <v>204</v>
      </c>
      <c r="B211" s="96" t="s">
        <v>910</v>
      </c>
      <c r="C211" s="106" t="s">
        <v>386</v>
      </c>
      <c r="D211" s="96" t="s">
        <v>45</v>
      </c>
      <c r="E211" s="96" t="s">
        <v>712</v>
      </c>
      <c r="F211" s="98">
        <v>94.66</v>
      </c>
      <c r="G211" s="104" t="str">
        <f t="shared" si="3"/>
        <v>(Sangat Baik)</v>
      </c>
      <c r="H211" s="100">
        <v>96.89</v>
      </c>
      <c r="I211" s="100">
        <v>94.89</v>
      </c>
      <c r="J211" s="100">
        <v>95.19</v>
      </c>
      <c r="K211" s="100">
        <v>93.19</v>
      </c>
      <c r="L211" s="100">
        <v>94.59</v>
      </c>
      <c r="M211" s="100">
        <v>93.19</v>
      </c>
      <c r="N211" s="101"/>
      <c r="O211" s="107"/>
    </row>
    <row r="212" spans="1:15">
      <c r="A212" s="95">
        <v>205</v>
      </c>
      <c r="B212" s="96" t="s">
        <v>911</v>
      </c>
      <c r="C212" s="106" t="s">
        <v>387</v>
      </c>
      <c r="D212" s="96" t="s">
        <v>45</v>
      </c>
      <c r="E212" s="96" t="s">
        <v>712</v>
      </c>
      <c r="F212" s="98">
        <v>97.07</v>
      </c>
      <c r="G212" s="104" t="str">
        <f t="shared" si="3"/>
        <v>(Sangat Baik)</v>
      </c>
      <c r="H212" s="100">
        <v>96.89</v>
      </c>
      <c r="I212" s="100">
        <v>97.59</v>
      </c>
      <c r="J212" s="100">
        <v>97.18</v>
      </c>
      <c r="K212" s="100">
        <v>98.57</v>
      </c>
      <c r="L212" s="100">
        <v>96.59</v>
      </c>
      <c r="M212" s="100">
        <v>95.59</v>
      </c>
      <c r="N212" s="101"/>
      <c r="O212" s="115"/>
    </row>
    <row r="213" spans="1:15">
      <c r="A213" s="95">
        <v>206</v>
      </c>
      <c r="B213" s="96" t="s">
        <v>388</v>
      </c>
      <c r="C213" s="106" t="s">
        <v>389</v>
      </c>
      <c r="D213" s="96" t="s">
        <v>45</v>
      </c>
      <c r="E213" s="96" t="s">
        <v>712</v>
      </c>
      <c r="F213" s="98">
        <v>93.28</v>
      </c>
      <c r="G213" s="104" t="str">
        <f t="shared" si="3"/>
        <v>(Sangat Baik)</v>
      </c>
      <c r="H213" s="100">
        <v>96.18</v>
      </c>
      <c r="I213" s="100">
        <v>94.2</v>
      </c>
      <c r="J213" s="100">
        <v>94.2</v>
      </c>
      <c r="K213" s="100">
        <v>91.93</v>
      </c>
      <c r="L213" s="100">
        <v>91.93</v>
      </c>
      <c r="M213" s="100">
        <v>91.23</v>
      </c>
      <c r="N213" s="101"/>
      <c r="O213" s="115"/>
    </row>
    <row r="214" spans="1:15" s="141" customFormat="1" ht="15" customHeight="1">
      <c r="A214" s="95">
        <v>207</v>
      </c>
      <c r="B214" s="140" t="s">
        <v>390</v>
      </c>
      <c r="C214" s="140" t="s">
        <v>391</v>
      </c>
      <c r="D214" s="140" t="s">
        <v>45</v>
      </c>
      <c r="E214" s="140" t="s">
        <v>712</v>
      </c>
      <c r="F214" s="98">
        <v>0</v>
      </c>
      <c r="G214" s="208" t="str">
        <f t="shared" si="3"/>
        <v>(Buruk)</v>
      </c>
      <c r="H214" s="100">
        <v>0</v>
      </c>
      <c r="I214" s="100">
        <v>0</v>
      </c>
      <c r="J214" s="100">
        <v>0</v>
      </c>
      <c r="K214" s="100">
        <v>0</v>
      </c>
      <c r="L214" s="100">
        <v>0</v>
      </c>
      <c r="M214" s="100">
        <v>0</v>
      </c>
      <c r="N214" s="118" t="s">
        <v>1000</v>
      </c>
      <c r="O214" s="119"/>
    </row>
    <row r="215" spans="1:15">
      <c r="A215" s="95">
        <v>208</v>
      </c>
      <c r="B215" s="96" t="s">
        <v>397</v>
      </c>
      <c r="C215" s="106" t="s">
        <v>398</v>
      </c>
      <c r="D215" s="96" t="s">
        <v>45</v>
      </c>
      <c r="E215" s="96" t="s">
        <v>712</v>
      </c>
      <c r="F215" s="98">
        <v>93.38</v>
      </c>
      <c r="G215" s="104" t="str">
        <f t="shared" si="3"/>
        <v>(Sangat Baik)</v>
      </c>
      <c r="H215" s="100">
        <v>92.9</v>
      </c>
      <c r="I215" s="100">
        <v>94.2</v>
      </c>
      <c r="J215" s="100">
        <v>92.6</v>
      </c>
      <c r="K215" s="100">
        <v>93.8</v>
      </c>
      <c r="L215" s="100">
        <v>94.2</v>
      </c>
      <c r="M215" s="100">
        <v>92.6</v>
      </c>
      <c r="N215" s="101"/>
      <c r="O215" s="115"/>
    </row>
    <row r="216" spans="1:15" s="108" customFormat="1">
      <c r="A216" s="95">
        <v>209</v>
      </c>
      <c r="B216" s="96" t="s">
        <v>888</v>
      </c>
      <c r="C216" s="106" t="s">
        <v>392</v>
      </c>
      <c r="D216" s="96" t="s">
        <v>45</v>
      </c>
      <c r="E216" s="96" t="s">
        <v>712</v>
      </c>
      <c r="F216" s="98">
        <v>93.41</v>
      </c>
      <c r="G216" s="104" t="str">
        <f t="shared" si="3"/>
        <v>(Sangat Baik)</v>
      </c>
      <c r="H216" s="100">
        <v>93.21</v>
      </c>
      <c r="I216" s="100">
        <v>93.61</v>
      </c>
      <c r="J216" s="100">
        <v>93.15</v>
      </c>
      <c r="K216" s="100">
        <v>93.61</v>
      </c>
      <c r="L216" s="100">
        <v>93.91</v>
      </c>
      <c r="M216" s="100">
        <v>92.95</v>
      </c>
      <c r="N216" s="101"/>
      <c r="O216" s="107"/>
    </row>
    <row r="217" spans="1:15">
      <c r="A217" s="95">
        <v>210</v>
      </c>
      <c r="B217" s="96" t="s">
        <v>393</v>
      </c>
      <c r="C217" s="106" t="s">
        <v>394</v>
      </c>
      <c r="D217" s="96" t="s">
        <v>45</v>
      </c>
      <c r="E217" s="96" t="s">
        <v>712</v>
      </c>
      <c r="F217" s="98">
        <v>93.66</v>
      </c>
      <c r="G217" s="104" t="str">
        <f t="shared" si="3"/>
        <v>(Sangat Baik)</v>
      </c>
      <c r="H217" s="100">
        <v>93.9</v>
      </c>
      <c r="I217" s="100">
        <v>94.95</v>
      </c>
      <c r="J217" s="100">
        <v>92.65</v>
      </c>
      <c r="K217" s="100">
        <v>94.2</v>
      </c>
      <c r="L217" s="100">
        <v>93.2</v>
      </c>
      <c r="M217" s="100">
        <v>93.05</v>
      </c>
      <c r="N217" s="101"/>
      <c r="O217" s="115"/>
    </row>
    <row r="218" spans="1:15" s="108" customFormat="1">
      <c r="A218" s="95">
        <v>211</v>
      </c>
      <c r="B218" s="96" t="s">
        <v>399</v>
      </c>
      <c r="C218" s="106" t="s">
        <v>400</v>
      </c>
      <c r="D218" s="96" t="s">
        <v>45</v>
      </c>
      <c r="E218" s="96" t="s">
        <v>712</v>
      </c>
      <c r="F218" s="98">
        <v>94.24</v>
      </c>
      <c r="G218" s="104" t="str">
        <f t="shared" si="3"/>
        <v>(Sangat Baik)</v>
      </c>
      <c r="H218" s="100">
        <v>94.61</v>
      </c>
      <c r="I218" s="100">
        <v>95.21</v>
      </c>
      <c r="J218" s="100">
        <v>94.61</v>
      </c>
      <c r="K218" s="100">
        <v>93.21</v>
      </c>
      <c r="L218" s="100">
        <v>95.21</v>
      </c>
      <c r="M218" s="100">
        <v>92.61</v>
      </c>
      <c r="N218" s="101"/>
      <c r="O218" s="107"/>
    </row>
    <row r="219" spans="1:15">
      <c r="A219" s="95">
        <v>212</v>
      </c>
      <c r="B219" s="96" t="s">
        <v>401</v>
      </c>
      <c r="C219" s="106" t="s">
        <v>402</v>
      </c>
      <c r="D219" s="96" t="s">
        <v>45</v>
      </c>
      <c r="E219" s="96" t="s">
        <v>712</v>
      </c>
      <c r="F219" s="98">
        <v>93.75</v>
      </c>
      <c r="G219" s="104" t="str">
        <f t="shared" si="3"/>
        <v>(Sangat Baik)</v>
      </c>
      <c r="H219" s="100">
        <v>95.19</v>
      </c>
      <c r="I219" s="100">
        <v>93.21</v>
      </c>
      <c r="J219" s="100">
        <v>93.91</v>
      </c>
      <c r="K219" s="100">
        <v>92.65</v>
      </c>
      <c r="L219" s="100">
        <v>94.61</v>
      </c>
      <c r="M219" s="100">
        <v>92.95</v>
      </c>
      <c r="N219" s="101"/>
      <c r="O219" s="115"/>
    </row>
    <row r="220" spans="1:15" s="108" customFormat="1">
      <c r="A220" s="95">
        <v>213</v>
      </c>
      <c r="B220" s="96" t="s">
        <v>403</v>
      </c>
      <c r="C220" s="106" t="s">
        <v>404</v>
      </c>
      <c r="D220" s="96" t="s">
        <v>45</v>
      </c>
      <c r="E220" s="96" t="s">
        <v>712</v>
      </c>
      <c r="F220" s="98">
        <v>94.76</v>
      </c>
      <c r="G220" s="104" t="str">
        <f t="shared" si="3"/>
        <v>(Sangat Baik)</v>
      </c>
      <c r="H220" s="100">
        <v>95.59</v>
      </c>
      <c r="I220" s="100">
        <v>95.59</v>
      </c>
      <c r="J220" s="100">
        <v>94.59</v>
      </c>
      <c r="K220" s="100">
        <v>94.59</v>
      </c>
      <c r="L220" s="100">
        <v>94.59</v>
      </c>
      <c r="M220" s="100">
        <v>93.59</v>
      </c>
      <c r="N220" s="101"/>
      <c r="O220" s="107"/>
    </row>
    <row r="221" spans="1:15">
      <c r="A221" s="95">
        <v>214</v>
      </c>
      <c r="B221" s="96" t="s">
        <v>405</v>
      </c>
      <c r="C221" s="106" t="s">
        <v>406</v>
      </c>
      <c r="D221" s="96" t="s">
        <v>45</v>
      </c>
      <c r="E221" s="96" t="s">
        <v>712</v>
      </c>
      <c r="F221" s="98">
        <v>93.73</v>
      </c>
      <c r="G221" s="104" t="str">
        <f t="shared" si="3"/>
        <v>(Sangat Baik)</v>
      </c>
      <c r="H221" s="100">
        <v>95.21</v>
      </c>
      <c r="I221" s="100">
        <v>93.81</v>
      </c>
      <c r="J221" s="100">
        <v>93.21</v>
      </c>
      <c r="K221" s="100">
        <v>92.61</v>
      </c>
      <c r="L221" s="100">
        <v>94.61</v>
      </c>
      <c r="M221" s="100">
        <v>92.91</v>
      </c>
      <c r="N221" s="101"/>
      <c r="O221" s="115"/>
    </row>
    <row r="222" spans="1:15">
      <c r="A222" s="95">
        <v>215</v>
      </c>
      <c r="B222" s="96" t="s">
        <v>407</v>
      </c>
      <c r="C222" s="106" t="s">
        <v>408</v>
      </c>
      <c r="D222" s="96" t="s">
        <v>45</v>
      </c>
      <c r="E222" s="96" t="s">
        <v>712</v>
      </c>
      <c r="F222" s="98">
        <v>94.01</v>
      </c>
      <c r="G222" s="104" t="str">
        <f t="shared" si="3"/>
        <v>(Sangat Baik)</v>
      </c>
      <c r="H222" s="100">
        <v>92.59</v>
      </c>
      <c r="I222" s="100">
        <v>94.89</v>
      </c>
      <c r="J222" s="100">
        <v>95.19</v>
      </c>
      <c r="K222" s="100">
        <v>92.59</v>
      </c>
      <c r="L222" s="100">
        <v>94.59</v>
      </c>
      <c r="M222" s="100">
        <v>94.19</v>
      </c>
      <c r="N222" s="101"/>
      <c r="O222" s="115"/>
    </row>
    <row r="223" spans="1:15" s="108" customFormat="1">
      <c r="A223" s="95">
        <v>216</v>
      </c>
      <c r="B223" s="96" t="s">
        <v>409</v>
      </c>
      <c r="C223" s="106" t="s">
        <v>410</v>
      </c>
      <c r="D223" s="96" t="s">
        <v>45</v>
      </c>
      <c r="E223" s="96" t="s">
        <v>712</v>
      </c>
      <c r="F223" s="98">
        <v>93.82</v>
      </c>
      <c r="G223" s="104" t="str">
        <f t="shared" si="3"/>
        <v>(Sangat Baik)</v>
      </c>
      <c r="H223" s="100">
        <v>93.61</v>
      </c>
      <c r="I223" s="100">
        <v>94.21</v>
      </c>
      <c r="J223" s="100">
        <v>93.21</v>
      </c>
      <c r="K223" s="100">
        <v>94.21</v>
      </c>
      <c r="L223" s="100">
        <v>92.21</v>
      </c>
      <c r="M223" s="100">
        <v>92.21</v>
      </c>
      <c r="N223" s="101"/>
      <c r="O223" s="107"/>
    </row>
    <row r="224" spans="1:15" s="108" customFormat="1">
      <c r="A224" s="95">
        <v>217</v>
      </c>
      <c r="B224" s="96" t="s">
        <v>1001</v>
      </c>
      <c r="C224" s="106" t="s">
        <v>365</v>
      </c>
      <c r="D224" s="96" t="s">
        <v>32</v>
      </c>
      <c r="E224" s="96" t="s">
        <v>712</v>
      </c>
      <c r="F224" s="98">
        <v>96.63</v>
      </c>
      <c r="G224" s="104" t="str">
        <f t="shared" si="3"/>
        <v>(Sangat Baik)</v>
      </c>
      <c r="H224" s="100">
        <v>96.6</v>
      </c>
      <c r="I224" s="100">
        <v>96.8</v>
      </c>
      <c r="J224" s="100">
        <v>96.6</v>
      </c>
      <c r="K224" s="100">
        <v>96.6</v>
      </c>
      <c r="L224" s="100">
        <v>97.59</v>
      </c>
      <c r="M224" s="100">
        <v>95.6</v>
      </c>
      <c r="N224" s="101"/>
      <c r="O224" s="107"/>
    </row>
    <row r="225" spans="1:15">
      <c r="A225" s="95">
        <v>218</v>
      </c>
      <c r="B225" s="96" t="s">
        <v>919</v>
      </c>
      <c r="C225" s="97" t="s">
        <v>920</v>
      </c>
      <c r="D225" s="96" t="s">
        <v>92</v>
      </c>
      <c r="E225" s="103" t="s">
        <v>712</v>
      </c>
      <c r="F225" s="98">
        <v>90.73</v>
      </c>
      <c r="G225" s="104" t="str">
        <f t="shared" si="3"/>
        <v>(Baik)</v>
      </c>
      <c r="H225" s="100">
        <v>90.8</v>
      </c>
      <c r="I225" s="100">
        <v>91.1</v>
      </c>
      <c r="J225" s="100">
        <v>91.08</v>
      </c>
      <c r="K225" s="100">
        <v>90.08</v>
      </c>
      <c r="L225" s="100">
        <v>91.2</v>
      </c>
      <c r="M225" s="100">
        <v>90.1</v>
      </c>
      <c r="N225" s="101"/>
      <c r="O225" s="115"/>
    </row>
    <row r="226" spans="1:15">
      <c r="A226" s="95">
        <v>219</v>
      </c>
      <c r="B226" s="96" t="s">
        <v>455</v>
      </c>
      <c r="C226" s="106" t="s">
        <v>456</v>
      </c>
      <c r="D226" s="96" t="s">
        <v>99</v>
      </c>
      <c r="E226" s="96" t="s">
        <v>757</v>
      </c>
      <c r="F226" s="98">
        <v>91.67</v>
      </c>
      <c r="G226" s="104" t="str">
        <f t="shared" si="3"/>
        <v>(Sangat Baik)</v>
      </c>
      <c r="H226" s="100">
        <v>91</v>
      </c>
      <c r="I226" s="100">
        <v>91</v>
      </c>
      <c r="J226" s="100">
        <v>93</v>
      </c>
      <c r="K226" s="100">
        <v>91</v>
      </c>
      <c r="L226" s="100">
        <v>93</v>
      </c>
      <c r="M226" s="100">
        <v>91</v>
      </c>
      <c r="N226" s="101"/>
      <c r="O226" s="115"/>
    </row>
    <row r="227" spans="1:15" s="108" customFormat="1">
      <c r="A227" s="95">
        <v>220</v>
      </c>
      <c r="B227" s="96" t="s">
        <v>449</v>
      </c>
      <c r="C227" s="97" t="s">
        <v>450</v>
      </c>
      <c r="D227" s="96" t="s">
        <v>45</v>
      </c>
      <c r="E227" s="96" t="s">
        <v>757</v>
      </c>
      <c r="F227" s="98">
        <v>90.83</v>
      </c>
      <c r="G227" s="104" t="str">
        <f t="shared" si="3"/>
        <v>(Baik)</v>
      </c>
      <c r="H227" s="100">
        <v>91</v>
      </c>
      <c r="I227" s="100">
        <v>91</v>
      </c>
      <c r="J227" s="100">
        <v>91</v>
      </c>
      <c r="K227" s="100">
        <v>91</v>
      </c>
      <c r="L227" s="100">
        <v>90</v>
      </c>
      <c r="M227" s="100">
        <v>91</v>
      </c>
      <c r="N227" s="101"/>
      <c r="O227" s="107"/>
    </row>
    <row r="228" spans="1:15" ht="12.75" customHeight="1">
      <c r="A228" s="95">
        <v>221</v>
      </c>
      <c r="B228" s="96" t="s">
        <v>432</v>
      </c>
      <c r="C228" s="106" t="s">
        <v>433</v>
      </c>
      <c r="D228" s="96" t="s">
        <v>24</v>
      </c>
      <c r="E228" s="96" t="s">
        <v>757</v>
      </c>
      <c r="F228" s="98">
        <v>91.83</v>
      </c>
      <c r="G228" s="104" t="str">
        <f t="shared" si="3"/>
        <v>(Sangat Baik)</v>
      </c>
      <c r="H228" s="100">
        <v>92</v>
      </c>
      <c r="I228" s="100">
        <v>92</v>
      </c>
      <c r="J228" s="100">
        <v>91</v>
      </c>
      <c r="K228" s="100">
        <v>92</v>
      </c>
      <c r="L228" s="100">
        <v>92</v>
      </c>
      <c r="M228" s="100">
        <v>92</v>
      </c>
      <c r="N228" s="101"/>
      <c r="O228" s="115"/>
    </row>
    <row r="229" spans="1:15" ht="11.25" customHeight="1">
      <c r="A229" s="95">
        <v>222</v>
      </c>
      <c r="B229" s="96" t="s">
        <v>428</v>
      </c>
      <c r="C229" s="106" t="s">
        <v>429</v>
      </c>
      <c r="D229" s="96" t="s">
        <v>24</v>
      </c>
      <c r="E229" s="96" t="s">
        <v>757</v>
      </c>
      <c r="F229" s="98">
        <v>92</v>
      </c>
      <c r="G229" s="104" t="str">
        <f t="shared" si="3"/>
        <v>(Sangat Baik)</v>
      </c>
      <c r="H229" s="100">
        <v>92</v>
      </c>
      <c r="I229" s="100">
        <v>92</v>
      </c>
      <c r="J229" s="100">
        <v>92</v>
      </c>
      <c r="K229" s="100">
        <v>92</v>
      </c>
      <c r="L229" s="100">
        <v>92</v>
      </c>
      <c r="M229" s="100">
        <v>92</v>
      </c>
      <c r="N229" s="101"/>
      <c r="O229" s="115"/>
    </row>
    <row r="230" spans="1:15">
      <c r="A230" s="95">
        <v>223</v>
      </c>
      <c r="B230" s="96" t="s">
        <v>897</v>
      </c>
      <c r="C230" s="106" t="s">
        <v>420</v>
      </c>
      <c r="D230" s="96" t="s">
        <v>24</v>
      </c>
      <c r="E230" s="96" t="s">
        <v>757</v>
      </c>
      <c r="F230" s="98">
        <v>91.83</v>
      </c>
      <c r="G230" s="104" t="str">
        <f t="shared" si="3"/>
        <v>(Sangat Baik)</v>
      </c>
      <c r="H230" s="100">
        <v>92</v>
      </c>
      <c r="I230" s="100">
        <v>92</v>
      </c>
      <c r="J230" s="100">
        <v>92</v>
      </c>
      <c r="K230" s="100">
        <v>92</v>
      </c>
      <c r="L230" s="100">
        <v>92</v>
      </c>
      <c r="M230" s="100">
        <v>91</v>
      </c>
      <c r="N230" s="101"/>
      <c r="O230" s="115"/>
    </row>
    <row r="231" spans="1:15">
      <c r="A231" s="95">
        <v>224</v>
      </c>
      <c r="B231" s="96" t="s">
        <v>421</v>
      </c>
      <c r="C231" s="106" t="s">
        <v>422</v>
      </c>
      <c r="D231" s="96" t="s">
        <v>24</v>
      </c>
      <c r="E231" s="96" t="s">
        <v>757</v>
      </c>
      <c r="F231" s="98">
        <v>91.87</v>
      </c>
      <c r="G231" s="104" t="str">
        <f t="shared" si="3"/>
        <v>(Sangat Baik)</v>
      </c>
      <c r="H231" s="100">
        <v>92</v>
      </c>
      <c r="I231" s="100">
        <v>92</v>
      </c>
      <c r="J231" s="100">
        <v>92</v>
      </c>
      <c r="K231" s="100">
        <v>90</v>
      </c>
      <c r="L231" s="100">
        <v>92</v>
      </c>
      <c r="M231" s="100">
        <v>92</v>
      </c>
      <c r="N231" s="101"/>
      <c r="O231" s="115"/>
    </row>
    <row r="232" spans="1:15" s="120" customFormat="1">
      <c r="A232" s="95">
        <v>225</v>
      </c>
      <c r="B232" s="96" t="s">
        <v>423</v>
      </c>
      <c r="C232" s="106" t="s">
        <v>424</v>
      </c>
      <c r="D232" s="96" t="s">
        <v>24</v>
      </c>
      <c r="E232" s="96" t="s">
        <v>757</v>
      </c>
      <c r="F232" s="98">
        <v>92</v>
      </c>
      <c r="G232" s="104" t="str">
        <f t="shared" si="3"/>
        <v>(Sangat Baik)</v>
      </c>
      <c r="H232" s="100">
        <v>92</v>
      </c>
      <c r="I232" s="100">
        <v>92</v>
      </c>
      <c r="J232" s="100">
        <v>92</v>
      </c>
      <c r="K232" s="100">
        <v>92</v>
      </c>
      <c r="L232" s="100">
        <v>92</v>
      </c>
      <c r="M232" s="100">
        <v>92</v>
      </c>
      <c r="N232" s="118"/>
      <c r="O232" s="119"/>
    </row>
    <row r="233" spans="1:15">
      <c r="A233" s="95">
        <v>226</v>
      </c>
      <c r="B233" s="96" t="s">
        <v>898</v>
      </c>
      <c r="C233" s="106" t="s">
        <v>425</v>
      </c>
      <c r="D233" s="96" t="s">
        <v>24</v>
      </c>
      <c r="E233" s="96" t="s">
        <v>757</v>
      </c>
      <c r="F233" s="98">
        <v>91.83</v>
      </c>
      <c r="G233" s="104" t="str">
        <f t="shared" si="3"/>
        <v>(Sangat Baik)</v>
      </c>
      <c r="H233" s="100">
        <v>92</v>
      </c>
      <c r="I233" s="100">
        <v>92</v>
      </c>
      <c r="J233" s="100">
        <v>92</v>
      </c>
      <c r="K233" s="100">
        <v>92</v>
      </c>
      <c r="L233" s="100">
        <v>92</v>
      </c>
      <c r="M233" s="100">
        <v>91</v>
      </c>
      <c r="N233" s="101"/>
      <c r="O233" s="115"/>
    </row>
    <row r="234" spans="1:15">
      <c r="A234" s="95">
        <v>227</v>
      </c>
      <c r="B234" s="96" t="s">
        <v>430</v>
      </c>
      <c r="C234" s="106" t="s">
        <v>431</v>
      </c>
      <c r="D234" s="96" t="s">
        <v>24</v>
      </c>
      <c r="E234" s="96" t="s">
        <v>757</v>
      </c>
      <c r="F234" s="98">
        <v>92</v>
      </c>
      <c r="G234" s="104" t="str">
        <f t="shared" si="3"/>
        <v>(Sangat Baik)</v>
      </c>
      <c r="H234" s="100">
        <v>92</v>
      </c>
      <c r="I234" s="100">
        <v>92</v>
      </c>
      <c r="J234" s="100">
        <v>92</v>
      </c>
      <c r="K234" s="100">
        <v>92</v>
      </c>
      <c r="L234" s="100">
        <v>92</v>
      </c>
      <c r="M234" s="100">
        <v>92</v>
      </c>
      <c r="N234" s="101"/>
      <c r="O234" s="115"/>
    </row>
    <row r="235" spans="1:15">
      <c r="A235" s="95">
        <v>228</v>
      </c>
      <c r="B235" s="96" t="s">
        <v>997</v>
      </c>
      <c r="C235" s="106" t="s">
        <v>419</v>
      </c>
      <c r="D235" s="96" t="s">
        <v>24</v>
      </c>
      <c r="E235" s="96" t="s">
        <v>757</v>
      </c>
      <c r="F235" s="98">
        <v>95.17</v>
      </c>
      <c r="G235" s="104" t="str">
        <f t="shared" si="3"/>
        <v>(Sangat Baik)</v>
      </c>
      <c r="H235" s="100">
        <v>96</v>
      </c>
      <c r="I235" s="100">
        <v>95</v>
      </c>
      <c r="J235" s="100">
        <v>96</v>
      </c>
      <c r="K235" s="100">
        <v>94</v>
      </c>
      <c r="L235" s="100">
        <v>95</v>
      </c>
      <c r="M235" s="100">
        <v>95</v>
      </c>
      <c r="N235" s="101"/>
      <c r="O235" s="115"/>
    </row>
    <row r="236" spans="1:15" s="108" customFormat="1">
      <c r="A236" s="95">
        <v>229</v>
      </c>
      <c r="B236" s="96" t="s">
        <v>417</v>
      </c>
      <c r="C236" s="106" t="s">
        <v>418</v>
      </c>
      <c r="D236" s="96" t="s">
        <v>24</v>
      </c>
      <c r="E236" s="96" t="s">
        <v>757</v>
      </c>
      <c r="F236" s="98">
        <v>94.83</v>
      </c>
      <c r="G236" s="104" t="str">
        <f t="shared" si="3"/>
        <v>(Sangat Baik)</v>
      </c>
      <c r="H236" s="100">
        <v>95</v>
      </c>
      <c r="I236" s="100">
        <v>95</v>
      </c>
      <c r="J236" s="100">
        <v>95</v>
      </c>
      <c r="K236" s="100">
        <v>92</v>
      </c>
      <c r="L236" s="100">
        <v>96</v>
      </c>
      <c r="M236" s="100">
        <v>96</v>
      </c>
      <c r="N236" s="101"/>
      <c r="O236" s="107"/>
    </row>
    <row r="237" spans="1:15">
      <c r="A237" s="95">
        <v>230</v>
      </c>
      <c r="B237" s="96" t="s">
        <v>998</v>
      </c>
      <c r="C237" s="106" t="s">
        <v>434</v>
      </c>
      <c r="D237" s="96" t="s">
        <v>19</v>
      </c>
      <c r="E237" s="96" t="s">
        <v>757</v>
      </c>
      <c r="F237" s="98">
        <v>91</v>
      </c>
      <c r="G237" s="104" t="str">
        <f t="shared" si="3"/>
        <v>(Sangat Baik)</v>
      </c>
      <c r="H237" s="100">
        <v>91</v>
      </c>
      <c r="I237" s="100">
        <v>92</v>
      </c>
      <c r="J237" s="100">
        <v>91</v>
      </c>
      <c r="K237" s="100">
        <v>89</v>
      </c>
      <c r="L237" s="100">
        <v>92</v>
      </c>
      <c r="M237" s="100">
        <v>91</v>
      </c>
      <c r="N237" s="101"/>
      <c r="O237" s="115"/>
    </row>
    <row r="238" spans="1:15">
      <c r="A238" s="95">
        <v>231</v>
      </c>
      <c r="B238" s="96" t="s">
        <v>426</v>
      </c>
      <c r="C238" s="106" t="s">
        <v>427</v>
      </c>
      <c r="D238" s="96" t="s">
        <v>32</v>
      </c>
      <c r="E238" s="96" t="s">
        <v>757</v>
      </c>
      <c r="F238" s="98">
        <v>91.83</v>
      </c>
      <c r="G238" s="104" t="str">
        <f t="shared" si="3"/>
        <v>(Sangat Baik)</v>
      </c>
      <c r="H238" s="100">
        <v>92</v>
      </c>
      <c r="I238" s="100">
        <v>92</v>
      </c>
      <c r="J238" s="100">
        <v>92</v>
      </c>
      <c r="K238" s="100">
        <v>91</v>
      </c>
      <c r="L238" s="100">
        <v>92</v>
      </c>
      <c r="M238" s="100">
        <v>92</v>
      </c>
      <c r="N238" s="101"/>
      <c r="O238" s="115"/>
    </row>
    <row r="239" spans="1:15" s="108" customFormat="1">
      <c r="A239" s="95">
        <v>232</v>
      </c>
      <c r="B239" s="113" t="s">
        <v>453</v>
      </c>
      <c r="C239" s="114" t="s">
        <v>454</v>
      </c>
      <c r="D239" s="113" t="s">
        <v>45</v>
      </c>
      <c r="E239" s="113" t="s">
        <v>757</v>
      </c>
      <c r="F239" s="98">
        <v>92.17</v>
      </c>
      <c r="G239" s="104" t="str">
        <f t="shared" si="3"/>
        <v>(Sangat Baik)</v>
      </c>
      <c r="H239" s="100">
        <v>92</v>
      </c>
      <c r="I239" s="100">
        <v>92</v>
      </c>
      <c r="J239" s="100">
        <v>93</v>
      </c>
      <c r="K239" s="100">
        <v>91</v>
      </c>
      <c r="L239" s="100">
        <v>93</v>
      </c>
      <c r="M239" s="100">
        <v>92</v>
      </c>
      <c r="N239" s="101"/>
      <c r="O239" s="107"/>
    </row>
    <row r="240" spans="1:15">
      <c r="A240" s="95">
        <v>233</v>
      </c>
      <c r="B240" s="96" t="s">
        <v>441</v>
      </c>
      <c r="C240" s="106" t="s">
        <v>442</v>
      </c>
      <c r="D240" s="96" t="s">
        <v>45</v>
      </c>
      <c r="E240" s="96" t="s">
        <v>757</v>
      </c>
      <c r="F240" s="98">
        <v>91</v>
      </c>
      <c r="G240" s="104" t="str">
        <f t="shared" si="3"/>
        <v>(Sangat Baik)</v>
      </c>
      <c r="H240" s="100">
        <v>91</v>
      </c>
      <c r="I240" s="100">
        <v>91</v>
      </c>
      <c r="J240" s="100">
        <v>91</v>
      </c>
      <c r="K240" s="100">
        <v>92</v>
      </c>
      <c r="L240" s="100">
        <v>91</v>
      </c>
      <c r="M240" s="100">
        <v>91</v>
      </c>
      <c r="N240" s="101"/>
      <c r="O240" s="115"/>
    </row>
    <row r="241" spans="1:15">
      <c r="A241" s="95">
        <v>234</v>
      </c>
      <c r="B241" s="96" t="s">
        <v>443</v>
      </c>
      <c r="C241" s="106" t="s">
        <v>444</v>
      </c>
      <c r="D241" s="96" t="s">
        <v>45</v>
      </c>
      <c r="E241" s="96" t="s">
        <v>757</v>
      </c>
      <c r="F241" s="98">
        <v>91.83</v>
      </c>
      <c r="G241" s="104" t="str">
        <f t="shared" si="3"/>
        <v>(Sangat Baik)</v>
      </c>
      <c r="H241" s="100">
        <v>92</v>
      </c>
      <c r="I241" s="100">
        <v>92</v>
      </c>
      <c r="J241" s="100">
        <v>92</v>
      </c>
      <c r="K241" s="100">
        <v>91</v>
      </c>
      <c r="L241" s="100">
        <v>92</v>
      </c>
      <c r="M241" s="100">
        <v>92</v>
      </c>
      <c r="N241" s="101"/>
      <c r="O241" s="115"/>
    </row>
    <row r="242" spans="1:15">
      <c r="A242" s="95">
        <v>235</v>
      </c>
      <c r="B242" s="96" t="s">
        <v>435</v>
      </c>
      <c r="C242" s="106" t="s">
        <v>436</v>
      </c>
      <c r="D242" s="96" t="s">
        <v>45</v>
      </c>
      <c r="E242" s="96" t="s">
        <v>757</v>
      </c>
      <c r="F242" s="98">
        <v>90.83</v>
      </c>
      <c r="G242" s="104" t="str">
        <f t="shared" si="3"/>
        <v>(Baik)</v>
      </c>
      <c r="H242" s="100">
        <v>91</v>
      </c>
      <c r="I242" s="100">
        <v>92</v>
      </c>
      <c r="J242" s="100">
        <v>92</v>
      </c>
      <c r="K242" s="100">
        <v>87</v>
      </c>
      <c r="L242" s="100">
        <v>92</v>
      </c>
      <c r="M242" s="100">
        <v>91</v>
      </c>
      <c r="N242" s="101"/>
      <c r="O242" s="115"/>
    </row>
    <row r="243" spans="1:15">
      <c r="A243" s="95">
        <v>236</v>
      </c>
      <c r="B243" s="96" t="s">
        <v>437</v>
      </c>
      <c r="C243" s="106" t="s">
        <v>438</v>
      </c>
      <c r="D243" s="96" t="s">
        <v>45</v>
      </c>
      <c r="E243" s="96" t="s">
        <v>757</v>
      </c>
      <c r="F243" s="98">
        <v>91</v>
      </c>
      <c r="G243" s="104" t="str">
        <f t="shared" si="3"/>
        <v>(Sangat Baik)</v>
      </c>
      <c r="H243" s="100">
        <v>91</v>
      </c>
      <c r="I243" s="100">
        <v>91</v>
      </c>
      <c r="J243" s="100">
        <v>91</v>
      </c>
      <c r="K243" s="100">
        <v>91</v>
      </c>
      <c r="L243" s="100">
        <v>91</v>
      </c>
      <c r="M243" s="100">
        <v>91</v>
      </c>
      <c r="N243" s="101"/>
      <c r="O243" s="115"/>
    </row>
    <row r="244" spans="1:15">
      <c r="A244" s="95">
        <v>237</v>
      </c>
      <c r="B244" s="96" t="s">
        <v>439</v>
      </c>
      <c r="C244" s="106" t="s">
        <v>440</v>
      </c>
      <c r="D244" s="96" t="s">
        <v>45</v>
      </c>
      <c r="E244" s="96" t="s">
        <v>757</v>
      </c>
      <c r="F244" s="98">
        <v>91.33</v>
      </c>
      <c r="G244" s="104" t="str">
        <f t="shared" ref="G244:G306" si="4">IF(F244&lt;=50,"(Buruk)",IF(F244&lt;=60,"(Sedang)",IF(F244&lt;=75,"(Cukup)",IF(F244&lt;=90.99,"(Baik)","(Sangat Baik)"))))</f>
        <v>(Sangat Baik)</v>
      </c>
      <c r="H244" s="100">
        <v>92</v>
      </c>
      <c r="I244" s="100">
        <v>91</v>
      </c>
      <c r="J244" s="100">
        <v>92</v>
      </c>
      <c r="K244" s="100">
        <v>92</v>
      </c>
      <c r="L244" s="100">
        <v>91</v>
      </c>
      <c r="M244" s="100">
        <v>90</v>
      </c>
      <c r="N244" s="101"/>
      <c r="O244" s="115"/>
    </row>
    <row r="245" spans="1:15">
      <c r="A245" s="95">
        <v>238</v>
      </c>
      <c r="B245" s="96" t="s">
        <v>445</v>
      </c>
      <c r="C245" s="106" t="s">
        <v>446</v>
      </c>
      <c r="D245" s="96" t="s">
        <v>45</v>
      </c>
      <c r="E245" s="96" t="s">
        <v>757</v>
      </c>
      <c r="F245" s="98">
        <v>91.83</v>
      </c>
      <c r="G245" s="104" t="str">
        <f t="shared" ref="G245" si="5">IF(F245&lt;=50,"(Buruk)",IF(F245&lt;=60,"(Sedang)",IF(F245&lt;=75,"(Cukup)",IF(F245&lt;=90.99,"(Baik)","(Sangat Baik)"))))</f>
        <v>(Sangat Baik)</v>
      </c>
      <c r="H245" s="100">
        <v>91</v>
      </c>
      <c r="I245" s="100">
        <v>92</v>
      </c>
      <c r="J245" s="100">
        <v>92</v>
      </c>
      <c r="K245" s="100">
        <v>92</v>
      </c>
      <c r="L245" s="100">
        <v>92</v>
      </c>
      <c r="M245" s="100">
        <v>92</v>
      </c>
      <c r="N245" s="101"/>
      <c r="O245" s="115"/>
    </row>
    <row r="246" spans="1:15">
      <c r="A246" s="95">
        <v>239</v>
      </c>
      <c r="B246" s="96" t="s">
        <v>447</v>
      </c>
      <c r="C246" s="106" t="s">
        <v>448</v>
      </c>
      <c r="D246" s="96" t="s">
        <v>45</v>
      </c>
      <c r="E246" s="96" t="s">
        <v>757</v>
      </c>
      <c r="F246" s="98">
        <v>91.83</v>
      </c>
      <c r="G246" s="104" t="str">
        <f t="shared" si="4"/>
        <v>(Sangat Baik)</v>
      </c>
      <c r="H246" s="100">
        <v>91</v>
      </c>
      <c r="I246" s="100">
        <v>92</v>
      </c>
      <c r="J246" s="100">
        <v>92</v>
      </c>
      <c r="K246" s="100">
        <v>92</v>
      </c>
      <c r="L246" s="100">
        <v>92</v>
      </c>
      <c r="M246" s="100">
        <v>92</v>
      </c>
      <c r="N246" s="101"/>
      <c r="O246" s="115"/>
    </row>
    <row r="247" spans="1:15">
      <c r="A247" s="95">
        <v>240</v>
      </c>
      <c r="B247" s="96" t="s">
        <v>451</v>
      </c>
      <c r="C247" s="97" t="s">
        <v>452</v>
      </c>
      <c r="D247" s="96" t="s">
        <v>99</v>
      </c>
      <c r="E247" s="96" t="s">
        <v>757</v>
      </c>
      <c r="F247" s="98">
        <v>90.33</v>
      </c>
      <c r="G247" s="104" t="str">
        <f t="shared" si="4"/>
        <v>(Baik)</v>
      </c>
      <c r="H247" s="100">
        <v>91</v>
      </c>
      <c r="I247" s="100">
        <v>90</v>
      </c>
      <c r="J247" s="100">
        <v>90</v>
      </c>
      <c r="K247" s="100">
        <v>91</v>
      </c>
      <c r="L247" s="100">
        <v>90</v>
      </c>
      <c r="M247" s="100">
        <v>90</v>
      </c>
      <c r="N247" s="101"/>
      <c r="O247" s="115"/>
    </row>
    <row r="248" spans="1:15" ht="15" customHeight="1">
      <c r="A248" s="95">
        <v>241</v>
      </c>
      <c r="B248" s="96" t="s">
        <v>915</v>
      </c>
      <c r="C248" s="97" t="s">
        <v>916</v>
      </c>
      <c r="D248" s="96" t="s">
        <v>45</v>
      </c>
      <c r="E248" s="103" t="s">
        <v>757</v>
      </c>
      <c r="F248" s="98">
        <v>84.5</v>
      </c>
      <c r="G248" s="104" t="str">
        <f t="shared" si="4"/>
        <v>(Baik)</v>
      </c>
      <c r="H248" s="100">
        <v>83</v>
      </c>
      <c r="I248" s="100">
        <v>83</v>
      </c>
      <c r="J248" s="100">
        <v>91</v>
      </c>
      <c r="K248" s="100">
        <v>85</v>
      </c>
      <c r="L248" s="100">
        <v>83</v>
      </c>
      <c r="M248" s="100">
        <v>82</v>
      </c>
      <c r="N248" s="101"/>
      <c r="O248" s="115"/>
    </row>
    <row r="249" spans="1:15" s="108" customFormat="1">
      <c r="A249" s="95">
        <v>242</v>
      </c>
      <c r="B249" s="113" t="s">
        <v>488</v>
      </c>
      <c r="C249" s="114" t="s">
        <v>489</v>
      </c>
      <c r="D249" s="113" t="s">
        <v>99</v>
      </c>
      <c r="E249" s="113" t="s">
        <v>772</v>
      </c>
      <c r="F249" s="98">
        <v>89.33</v>
      </c>
      <c r="G249" s="104" t="str">
        <f t="shared" si="4"/>
        <v>(Baik)</v>
      </c>
      <c r="H249" s="100">
        <v>90</v>
      </c>
      <c r="I249" s="100">
        <v>90</v>
      </c>
      <c r="J249" s="100">
        <v>89</v>
      </c>
      <c r="K249" s="100">
        <v>95</v>
      </c>
      <c r="L249" s="100">
        <v>86</v>
      </c>
      <c r="M249" s="100">
        <v>86</v>
      </c>
      <c r="N249" s="101"/>
      <c r="O249" s="107"/>
    </row>
    <row r="250" spans="1:15">
      <c r="A250" s="95">
        <v>243</v>
      </c>
      <c r="B250" s="96" t="s">
        <v>490</v>
      </c>
      <c r="C250" s="106" t="s">
        <v>491</v>
      </c>
      <c r="D250" s="96" t="s">
        <v>99</v>
      </c>
      <c r="E250" s="96" t="s">
        <v>772</v>
      </c>
      <c r="F250" s="98">
        <v>91</v>
      </c>
      <c r="G250" s="104" t="str">
        <f t="shared" si="4"/>
        <v>(Sangat Baik)</v>
      </c>
      <c r="H250" s="100">
        <v>91</v>
      </c>
      <c r="I250" s="100">
        <v>91</v>
      </c>
      <c r="J250" s="100">
        <v>91</v>
      </c>
      <c r="K250" s="100">
        <v>95</v>
      </c>
      <c r="L250" s="100">
        <v>92</v>
      </c>
      <c r="M250" s="100">
        <v>86</v>
      </c>
      <c r="N250" s="101"/>
      <c r="O250" s="115"/>
    </row>
    <row r="251" spans="1:15" s="120" customFormat="1" ht="12.75" customHeight="1">
      <c r="A251" s="95">
        <v>244</v>
      </c>
      <c r="B251" s="140" t="s">
        <v>494</v>
      </c>
      <c r="C251" s="195" t="s">
        <v>495</v>
      </c>
      <c r="D251" s="140" t="s">
        <v>99</v>
      </c>
      <c r="E251" s="140" t="s">
        <v>772</v>
      </c>
      <c r="F251" s="98">
        <v>0</v>
      </c>
      <c r="G251" s="138" t="str">
        <f t="shared" si="4"/>
        <v>(Buruk)</v>
      </c>
      <c r="H251" s="100">
        <v>0</v>
      </c>
      <c r="I251" s="100" t="s">
        <v>999</v>
      </c>
      <c r="J251" s="100">
        <v>0</v>
      </c>
      <c r="K251" s="100">
        <v>0</v>
      </c>
      <c r="L251" s="100">
        <v>0</v>
      </c>
      <c r="M251" s="100">
        <v>0</v>
      </c>
      <c r="N251" s="118" t="s">
        <v>991</v>
      </c>
      <c r="O251" s="119"/>
    </row>
    <row r="252" spans="1:15">
      <c r="A252" s="95">
        <v>245</v>
      </c>
      <c r="B252" s="96" t="s">
        <v>496</v>
      </c>
      <c r="C252" s="106" t="s">
        <v>497</v>
      </c>
      <c r="D252" s="96" t="s">
        <v>99</v>
      </c>
      <c r="E252" s="96" t="s">
        <v>772</v>
      </c>
      <c r="F252" s="98">
        <v>90.33</v>
      </c>
      <c r="G252" s="104" t="str">
        <f t="shared" si="4"/>
        <v>(Baik)</v>
      </c>
      <c r="H252" s="100">
        <v>90</v>
      </c>
      <c r="I252" s="100">
        <v>91</v>
      </c>
      <c r="J252" s="100">
        <v>90</v>
      </c>
      <c r="K252" s="100">
        <v>95</v>
      </c>
      <c r="L252" s="100">
        <v>89</v>
      </c>
      <c r="M252" s="100">
        <v>87</v>
      </c>
      <c r="N252" s="101"/>
      <c r="O252" s="115"/>
    </row>
    <row r="253" spans="1:15">
      <c r="A253" s="95">
        <v>246</v>
      </c>
      <c r="B253" s="96" t="s">
        <v>492</v>
      </c>
      <c r="C253" s="106" t="s">
        <v>493</v>
      </c>
      <c r="D253" s="96" t="s">
        <v>99</v>
      </c>
      <c r="E253" s="96" t="s">
        <v>772</v>
      </c>
      <c r="F253" s="98">
        <v>90.67</v>
      </c>
      <c r="G253" s="104" t="str">
        <f t="shared" si="4"/>
        <v>(Baik)</v>
      </c>
      <c r="H253" s="100">
        <v>91</v>
      </c>
      <c r="I253" s="100">
        <v>91</v>
      </c>
      <c r="J253" s="100">
        <v>89</v>
      </c>
      <c r="K253" s="100">
        <v>95</v>
      </c>
      <c r="L253" s="100">
        <v>90</v>
      </c>
      <c r="M253" s="100">
        <v>88</v>
      </c>
      <c r="N253" s="101"/>
      <c r="O253" s="115"/>
    </row>
    <row r="254" spans="1:15">
      <c r="A254" s="95">
        <v>247</v>
      </c>
      <c r="B254" s="96" t="s">
        <v>478</v>
      </c>
      <c r="C254" s="106" t="s">
        <v>479</v>
      </c>
      <c r="D254" s="96" t="s">
        <v>99</v>
      </c>
      <c r="E254" s="96" t="s">
        <v>772</v>
      </c>
      <c r="F254" s="98">
        <v>92.17</v>
      </c>
      <c r="G254" s="104" t="str">
        <f t="shared" si="4"/>
        <v>(Sangat Baik)</v>
      </c>
      <c r="H254" s="100">
        <v>91</v>
      </c>
      <c r="I254" s="100">
        <v>93</v>
      </c>
      <c r="J254" s="100">
        <v>90</v>
      </c>
      <c r="K254" s="100">
        <v>95</v>
      </c>
      <c r="L254" s="100">
        <v>92</v>
      </c>
      <c r="M254" s="100">
        <v>92</v>
      </c>
      <c r="N254" s="101"/>
      <c r="O254" s="115"/>
    </row>
    <row r="255" spans="1:15" ht="13.5" customHeight="1">
      <c r="A255" s="95">
        <v>248</v>
      </c>
      <c r="B255" s="96" t="s">
        <v>486</v>
      </c>
      <c r="C255" s="106" t="s">
        <v>487</v>
      </c>
      <c r="D255" s="96" t="s">
        <v>99</v>
      </c>
      <c r="E255" s="96" t="s">
        <v>772</v>
      </c>
      <c r="F255" s="98">
        <v>89.17</v>
      </c>
      <c r="G255" s="104" t="str">
        <f t="shared" si="4"/>
        <v>(Baik)</v>
      </c>
      <c r="H255" s="100">
        <v>90</v>
      </c>
      <c r="I255" s="100">
        <v>89</v>
      </c>
      <c r="J255" s="100">
        <v>89</v>
      </c>
      <c r="K255" s="100">
        <v>95</v>
      </c>
      <c r="L255" s="100">
        <v>87</v>
      </c>
      <c r="M255" s="100">
        <v>85</v>
      </c>
      <c r="N255" s="101"/>
      <c r="O255" s="115"/>
    </row>
    <row r="256" spans="1:15">
      <c r="A256" s="95">
        <v>249</v>
      </c>
      <c r="B256" s="96" t="s">
        <v>482</v>
      </c>
      <c r="C256" s="97" t="s">
        <v>483</v>
      </c>
      <c r="D256" s="96" t="s">
        <v>99</v>
      </c>
      <c r="E256" s="96" t="s">
        <v>772</v>
      </c>
      <c r="F256" s="98">
        <v>90.33</v>
      </c>
      <c r="G256" s="104" t="str">
        <f t="shared" si="4"/>
        <v>(Baik)</v>
      </c>
      <c r="H256" s="100">
        <v>90</v>
      </c>
      <c r="I256" s="100">
        <v>91</v>
      </c>
      <c r="J256" s="100">
        <v>90</v>
      </c>
      <c r="K256" s="100">
        <v>95</v>
      </c>
      <c r="L256" s="100">
        <v>87</v>
      </c>
      <c r="M256" s="100">
        <v>89</v>
      </c>
      <c r="N256" s="101"/>
      <c r="O256" s="115"/>
    </row>
    <row r="257" spans="1:50" s="145" customFormat="1" ht="12.75" customHeight="1">
      <c r="A257" s="95">
        <v>250</v>
      </c>
      <c r="B257" s="142" t="s">
        <v>484</v>
      </c>
      <c r="C257" s="143" t="s">
        <v>485</v>
      </c>
      <c r="D257" s="144" t="s">
        <v>99</v>
      </c>
      <c r="E257" s="144" t="s">
        <v>772</v>
      </c>
      <c r="F257" s="98">
        <v>91.17</v>
      </c>
      <c r="G257" s="104" t="str">
        <f t="shared" si="4"/>
        <v>(Sangat Baik)</v>
      </c>
      <c r="H257" s="100">
        <v>90</v>
      </c>
      <c r="I257" s="100">
        <v>91</v>
      </c>
      <c r="J257" s="100">
        <v>90</v>
      </c>
      <c r="K257" s="100">
        <v>95</v>
      </c>
      <c r="L257" s="100">
        <v>91</v>
      </c>
      <c r="M257" s="100">
        <v>90</v>
      </c>
      <c r="N257" s="101"/>
      <c r="O257" s="115"/>
    </row>
    <row r="258" spans="1:50">
      <c r="A258" s="95">
        <v>251</v>
      </c>
      <c r="B258" s="96" t="s">
        <v>467</v>
      </c>
      <c r="C258" s="106" t="s">
        <v>468</v>
      </c>
      <c r="D258" s="96" t="s">
        <v>24</v>
      </c>
      <c r="E258" s="96" t="s">
        <v>772</v>
      </c>
      <c r="F258" s="98">
        <v>91.6</v>
      </c>
      <c r="G258" s="104" t="str">
        <f t="shared" si="4"/>
        <v>(Sangat Baik)</v>
      </c>
      <c r="H258" s="100">
        <v>91.2</v>
      </c>
      <c r="I258" s="100">
        <v>91</v>
      </c>
      <c r="J258" s="100">
        <v>91</v>
      </c>
      <c r="K258" s="100">
        <v>95</v>
      </c>
      <c r="L258" s="100">
        <v>90.5</v>
      </c>
      <c r="M258" s="100">
        <v>91</v>
      </c>
      <c r="N258" s="101"/>
      <c r="O258" s="115"/>
    </row>
    <row r="259" spans="1:50">
      <c r="A259" s="95">
        <v>252</v>
      </c>
      <c r="B259" s="96" t="s">
        <v>458</v>
      </c>
      <c r="C259" s="106" t="s">
        <v>459</v>
      </c>
      <c r="D259" s="96" t="s">
        <v>24</v>
      </c>
      <c r="E259" s="96" t="s">
        <v>772</v>
      </c>
      <c r="F259" s="98">
        <v>91.5</v>
      </c>
      <c r="G259" s="104" t="str">
        <f t="shared" si="4"/>
        <v>(Sangat Baik)</v>
      </c>
      <c r="H259" s="100">
        <v>90</v>
      </c>
      <c r="I259" s="100">
        <v>92</v>
      </c>
      <c r="J259" s="100">
        <v>90</v>
      </c>
      <c r="K259" s="100">
        <v>95</v>
      </c>
      <c r="L259" s="100">
        <v>90</v>
      </c>
      <c r="M259" s="100">
        <v>92</v>
      </c>
      <c r="N259" s="101"/>
      <c r="O259" s="115"/>
    </row>
    <row r="260" spans="1:50">
      <c r="A260" s="95">
        <v>253</v>
      </c>
      <c r="B260" s="96" t="s">
        <v>460</v>
      </c>
      <c r="C260" s="106" t="s">
        <v>461</v>
      </c>
      <c r="D260" s="96" t="s">
        <v>24</v>
      </c>
      <c r="E260" s="96" t="s">
        <v>772</v>
      </c>
      <c r="F260" s="98">
        <v>92.17</v>
      </c>
      <c r="G260" s="104" t="str">
        <f t="shared" si="4"/>
        <v>(Sangat Baik)</v>
      </c>
      <c r="H260" s="100">
        <v>91</v>
      </c>
      <c r="I260" s="100">
        <v>92</v>
      </c>
      <c r="J260" s="100">
        <v>92</v>
      </c>
      <c r="K260" s="100">
        <v>95</v>
      </c>
      <c r="L260" s="100">
        <v>90</v>
      </c>
      <c r="M260" s="100">
        <v>93</v>
      </c>
      <c r="N260" s="101"/>
      <c r="O260" s="115"/>
    </row>
    <row r="261" spans="1:50">
      <c r="A261" s="95">
        <v>254</v>
      </c>
      <c r="B261" s="96" t="s">
        <v>904</v>
      </c>
      <c r="C261" s="106" t="s">
        <v>457</v>
      </c>
      <c r="D261" s="96" t="s">
        <v>19</v>
      </c>
      <c r="E261" s="96" t="s">
        <v>772</v>
      </c>
      <c r="F261" s="98">
        <v>96.5</v>
      </c>
      <c r="G261" s="104" t="str">
        <f t="shared" si="4"/>
        <v>(Sangat Baik)</v>
      </c>
      <c r="H261" s="100">
        <v>97</v>
      </c>
      <c r="I261" s="100">
        <v>97</v>
      </c>
      <c r="J261" s="100">
        <v>97</v>
      </c>
      <c r="K261" s="100">
        <v>95</v>
      </c>
      <c r="L261" s="100">
        <v>96</v>
      </c>
      <c r="M261" s="100">
        <v>97</v>
      </c>
      <c r="N261" s="101"/>
      <c r="O261" s="115"/>
    </row>
    <row r="262" spans="1:50">
      <c r="A262" s="95">
        <v>255</v>
      </c>
      <c r="B262" s="96" t="s">
        <v>480</v>
      </c>
      <c r="C262" s="106" t="s">
        <v>481</v>
      </c>
      <c r="D262" s="96" t="s">
        <v>45</v>
      </c>
      <c r="E262" s="96" t="s">
        <v>772</v>
      </c>
      <c r="F262" s="98">
        <v>91</v>
      </c>
      <c r="G262" s="104" t="str">
        <f t="shared" si="4"/>
        <v>(Sangat Baik)</v>
      </c>
      <c r="H262" s="100">
        <v>90</v>
      </c>
      <c r="I262" s="100">
        <v>92</v>
      </c>
      <c r="J262" s="100">
        <v>91</v>
      </c>
      <c r="K262" s="100">
        <v>95</v>
      </c>
      <c r="L262" s="100">
        <v>89</v>
      </c>
      <c r="M262" s="100">
        <v>89</v>
      </c>
      <c r="N262" s="101"/>
      <c r="O262" s="115"/>
    </row>
    <row r="263" spans="1:50" s="108" customFormat="1">
      <c r="A263" s="95">
        <v>256</v>
      </c>
      <c r="B263" s="113" t="s">
        <v>471</v>
      </c>
      <c r="C263" s="114" t="s">
        <v>472</v>
      </c>
      <c r="D263" s="113" t="s">
        <v>45</v>
      </c>
      <c r="E263" s="113" t="s">
        <v>772</v>
      </c>
      <c r="F263" s="98">
        <v>91.17</v>
      </c>
      <c r="G263" s="104" t="str">
        <f t="shared" si="4"/>
        <v>(Sangat Baik)</v>
      </c>
      <c r="H263" s="100">
        <v>91</v>
      </c>
      <c r="I263" s="100">
        <v>91</v>
      </c>
      <c r="J263" s="100">
        <v>90</v>
      </c>
      <c r="K263" s="100">
        <v>95</v>
      </c>
      <c r="L263" s="100">
        <v>90</v>
      </c>
      <c r="M263" s="100">
        <v>90</v>
      </c>
      <c r="N263" s="101"/>
      <c r="O263" s="107"/>
    </row>
    <row r="264" spans="1:50">
      <c r="A264" s="95">
        <v>257</v>
      </c>
      <c r="B264" s="96" t="s">
        <v>473</v>
      </c>
      <c r="C264" s="106" t="s">
        <v>474</v>
      </c>
      <c r="D264" s="96" t="s">
        <v>45</v>
      </c>
      <c r="E264" s="96" t="s">
        <v>772</v>
      </c>
      <c r="F264" s="98">
        <v>91.67</v>
      </c>
      <c r="G264" s="104" t="str">
        <f t="shared" si="4"/>
        <v>(Sangat Baik)</v>
      </c>
      <c r="H264" s="100">
        <v>91</v>
      </c>
      <c r="I264" s="100">
        <v>92</v>
      </c>
      <c r="J264" s="100">
        <v>91</v>
      </c>
      <c r="K264" s="100">
        <v>95</v>
      </c>
      <c r="L264" s="100">
        <v>91</v>
      </c>
      <c r="M264" s="100">
        <v>90</v>
      </c>
      <c r="N264" s="101"/>
      <c r="O264" s="115"/>
    </row>
    <row r="265" spans="1:50" s="139" customFormat="1">
      <c r="A265" s="95">
        <v>258</v>
      </c>
      <c r="B265" s="96" t="s">
        <v>992</v>
      </c>
      <c r="C265" s="106" t="s">
        <v>475</v>
      </c>
      <c r="D265" s="96" t="s">
        <v>45</v>
      </c>
      <c r="E265" s="96" t="s">
        <v>772</v>
      </c>
      <c r="F265" s="98">
        <v>91.33</v>
      </c>
      <c r="G265" s="104" t="str">
        <f t="shared" si="4"/>
        <v>(Sangat Baik)</v>
      </c>
      <c r="H265" s="100">
        <v>90</v>
      </c>
      <c r="I265" s="100">
        <v>90</v>
      </c>
      <c r="J265" s="100">
        <v>92</v>
      </c>
      <c r="K265" s="100">
        <v>95</v>
      </c>
      <c r="L265" s="100">
        <v>91</v>
      </c>
      <c r="M265" s="100">
        <v>90</v>
      </c>
      <c r="N265" s="101" t="s">
        <v>33</v>
      </c>
      <c r="O265" s="115"/>
    </row>
    <row r="266" spans="1:50">
      <c r="A266" s="95">
        <v>259</v>
      </c>
      <c r="B266" s="96" t="s">
        <v>476</v>
      </c>
      <c r="C266" s="106" t="s">
        <v>477</v>
      </c>
      <c r="D266" s="96" t="s">
        <v>45</v>
      </c>
      <c r="E266" s="96" t="s">
        <v>772</v>
      </c>
      <c r="F266" s="98">
        <v>91</v>
      </c>
      <c r="G266" s="104" t="str">
        <f t="shared" si="4"/>
        <v>(Sangat Baik)</v>
      </c>
      <c r="H266" s="100">
        <v>91</v>
      </c>
      <c r="I266" s="100">
        <v>90</v>
      </c>
      <c r="J266" s="100">
        <v>90</v>
      </c>
      <c r="K266" s="100">
        <v>95</v>
      </c>
      <c r="L266" s="100">
        <v>90</v>
      </c>
      <c r="M266" s="100">
        <v>90</v>
      </c>
      <c r="N266" s="101"/>
      <c r="O266" s="115"/>
    </row>
    <row r="267" spans="1:50">
      <c r="A267" s="95">
        <v>260</v>
      </c>
      <c r="B267" s="96" t="s">
        <v>462</v>
      </c>
      <c r="C267" s="106" t="s">
        <v>463</v>
      </c>
      <c r="D267" s="96" t="s">
        <v>45</v>
      </c>
      <c r="E267" s="96" t="s">
        <v>772</v>
      </c>
      <c r="F267" s="98">
        <v>90.17</v>
      </c>
      <c r="G267" s="104" t="str">
        <f t="shared" si="4"/>
        <v>(Baik)</v>
      </c>
      <c r="H267" s="100">
        <v>90</v>
      </c>
      <c r="I267" s="100">
        <v>90</v>
      </c>
      <c r="J267" s="100">
        <v>90</v>
      </c>
      <c r="K267" s="100">
        <v>95</v>
      </c>
      <c r="L267" s="100">
        <v>87</v>
      </c>
      <c r="M267" s="100">
        <v>89</v>
      </c>
      <c r="N267" s="101"/>
      <c r="O267" s="115"/>
    </row>
    <row r="268" spans="1:50">
      <c r="A268" s="95">
        <v>261</v>
      </c>
      <c r="B268" s="96" t="s">
        <v>464</v>
      </c>
      <c r="C268" s="106" t="s">
        <v>465</v>
      </c>
      <c r="D268" s="96" t="s">
        <v>45</v>
      </c>
      <c r="E268" s="96" t="s">
        <v>772</v>
      </c>
      <c r="F268" s="98">
        <v>92</v>
      </c>
      <c r="G268" s="104" t="str">
        <f t="shared" si="4"/>
        <v>(Sangat Baik)</v>
      </c>
      <c r="H268" s="100">
        <v>91</v>
      </c>
      <c r="I268" s="100">
        <v>91</v>
      </c>
      <c r="J268" s="100">
        <v>90</v>
      </c>
      <c r="K268" s="100">
        <v>96</v>
      </c>
      <c r="L268" s="100">
        <v>92</v>
      </c>
      <c r="M268" s="100">
        <v>92</v>
      </c>
      <c r="N268" s="101"/>
      <c r="O268" s="115"/>
    </row>
    <row r="269" spans="1:50" s="128" customFormat="1">
      <c r="A269" s="95">
        <v>262</v>
      </c>
      <c r="B269" s="96" t="s">
        <v>891</v>
      </c>
      <c r="C269" s="106" t="s">
        <v>466</v>
      </c>
      <c r="D269" s="96" t="s">
        <v>45</v>
      </c>
      <c r="E269" s="96" t="s">
        <v>772</v>
      </c>
      <c r="F269" s="98">
        <v>91.83</v>
      </c>
      <c r="G269" s="104" t="str">
        <f t="shared" si="4"/>
        <v>(Sangat Baik)</v>
      </c>
      <c r="H269" s="100">
        <v>91</v>
      </c>
      <c r="I269" s="100">
        <v>92</v>
      </c>
      <c r="J269" s="100">
        <v>91</v>
      </c>
      <c r="K269" s="100">
        <v>95</v>
      </c>
      <c r="L269" s="100">
        <v>91</v>
      </c>
      <c r="M269" s="100">
        <v>91</v>
      </c>
      <c r="N269" s="146"/>
      <c r="O269" s="115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</row>
    <row r="270" spans="1:50">
      <c r="A270" s="95">
        <v>263</v>
      </c>
      <c r="B270" s="96" t="s">
        <v>469</v>
      </c>
      <c r="C270" s="106" t="s">
        <v>470</v>
      </c>
      <c r="D270" s="96" t="s">
        <v>45</v>
      </c>
      <c r="E270" s="96" t="s">
        <v>772</v>
      </c>
      <c r="F270" s="98">
        <v>91.5</v>
      </c>
      <c r="G270" s="104" t="str">
        <f t="shared" si="4"/>
        <v>(Sangat Baik)</v>
      </c>
      <c r="H270" s="100">
        <v>92</v>
      </c>
      <c r="I270" s="100">
        <v>90</v>
      </c>
      <c r="J270" s="100">
        <v>90</v>
      </c>
      <c r="K270" s="100">
        <v>95</v>
      </c>
      <c r="L270" s="100">
        <v>91</v>
      </c>
      <c r="M270" s="100">
        <v>91</v>
      </c>
      <c r="N270" s="101"/>
      <c r="O270" s="115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</row>
    <row r="271" spans="1:50">
      <c r="A271" s="95">
        <v>264</v>
      </c>
      <c r="B271" s="103" t="s">
        <v>934</v>
      </c>
      <c r="C271" s="190" t="s">
        <v>990</v>
      </c>
      <c r="D271" s="165" t="s">
        <v>92</v>
      </c>
      <c r="E271" s="103" t="s">
        <v>772</v>
      </c>
      <c r="F271" s="98">
        <v>78.17</v>
      </c>
      <c r="G271" s="104" t="str">
        <f t="shared" si="4"/>
        <v>(Baik)</v>
      </c>
      <c r="H271" s="100">
        <v>79</v>
      </c>
      <c r="I271" s="100">
        <v>78</v>
      </c>
      <c r="J271" s="100">
        <v>78</v>
      </c>
      <c r="K271" s="100">
        <v>78</v>
      </c>
      <c r="L271" s="100">
        <v>78</v>
      </c>
      <c r="M271" s="100">
        <v>78</v>
      </c>
      <c r="N271" s="101"/>
    </row>
    <row r="272" spans="1:50" s="139" customFormat="1">
      <c r="A272" s="95">
        <v>265</v>
      </c>
      <c r="B272" s="96" t="s">
        <v>520</v>
      </c>
      <c r="C272" s="106" t="s">
        <v>521</v>
      </c>
      <c r="D272" s="96" t="s">
        <v>99</v>
      </c>
      <c r="E272" s="96" t="s">
        <v>703</v>
      </c>
      <c r="F272" s="98">
        <v>91.33</v>
      </c>
      <c r="G272" s="104" t="str">
        <f t="shared" si="4"/>
        <v>(Sangat Baik)</v>
      </c>
      <c r="H272" s="100">
        <v>92</v>
      </c>
      <c r="I272" s="100">
        <v>92</v>
      </c>
      <c r="J272" s="100">
        <v>91</v>
      </c>
      <c r="K272" s="100">
        <v>91</v>
      </c>
      <c r="L272" s="100">
        <v>91</v>
      </c>
      <c r="M272" s="100">
        <v>91</v>
      </c>
      <c r="N272" s="101" t="s">
        <v>33</v>
      </c>
      <c r="O272" s="115"/>
    </row>
    <row r="273" spans="1:50">
      <c r="A273" s="95">
        <v>266</v>
      </c>
      <c r="B273" s="96" t="s">
        <v>500</v>
      </c>
      <c r="C273" s="106" t="s">
        <v>501</v>
      </c>
      <c r="D273" s="96" t="s">
        <v>24</v>
      </c>
      <c r="E273" s="96" t="s">
        <v>703</v>
      </c>
      <c r="F273" s="98">
        <v>95.67</v>
      </c>
      <c r="G273" s="104" t="str">
        <f t="shared" si="4"/>
        <v>(Sangat Baik)</v>
      </c>
      <c r="H273" s="100">
        <v>96</v>
      </c>
      <c r="I273" s="100">
        <v>96</v>
      </c>
      <c r="J273" s="100">
        <v>95</v>
      </c>
      <c r="K273" s="100">
        <v>96</v>
      </c>
      <c r="L273" s="100">
        <v>96</v>
      </c>
      <c r="M273" s="100">
        <v>95</v>
      </c>
      <c r="N273" s="101"/>
      <c r="O273" s="107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</row>
    <row r="274" spans="1:50">
      <c r="A274" s="95">
        <v>267</v>
      </c>
      <c r="B274" s="96" t="s">
        <v>504</v>
      </c>
      <c r="C274" s="106" t="s">
        <v>505</v>
      </c>
      <c r="D274" s="96" t="s">
        <v>24</v>
      </c>
      <c r="E274" s="96" t="s">
        <v>703</v>
      </c>
      <c r="F274" s="98">
        <v>94.83</v>
      </c>
      <c r="G274" s="104" t="str">
        <f t="shared" si="4"/>
        <v>(Sangat Baik)</v>
      </c>
      <c r="H274" s="100">
        <v>95</v>
      </c>
      <c r="I274" s="100">
        <v>95</v>
      </c>
      <c r="J274" s="100">
        <v>94</v>
      </c>
      <c r="K274" s="100">
        <v>95</v>
      </c>
      <c r="L274" s="100">
        <v>95</v>
      </c>
      <c r="M274" s="100">
        <v>95</v>
      </c>
      <c r="N274" s="101"/>
      <c r="O274" s="115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</row>
    <row r="275" spans="1:50" s="128" customFormat="1">
      <c r="A275" s="95">
        <v>268</v>
      </c>
      <c r="B275" s="96" t="s">
        <v>502</v>
      </c>
      <c r="C275" s="106" t="s">
        <v>503</v>
      </c>
      <c r="D275" s="96" t="s">
        <v>24</v>
      </c>
      <c r="E275" s="96" t="s">
        <v>703</v>
      </c>
      <c r="F275" s="98">
        <v>96</v>
      </c>
      <c r="G275" s="104" t="str">
        <f t="shared" si="4"/>
        <v>(Sangat Baik)</v>
      </c>
      <c r="H275" s="100">
        <v>96</v>
      </c>
      <c r="I275" s="100">
        <v>95</v>
      </c>
      <c r="J275" s="100">
        <v>96</v>
      </c>
      <c r="K275" s="100">
        <v>96</v>
      </c>
      <c r="L275" s="100">
        <v>97</v>
      </c>
      <c r="M275" s="100">
        <v>96</v>
      </c>
      <c r="N275" s="118"/>
      <c r="O275" s="119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</row>
    <row r="276" spans="1:50" s="108" customFormat="1">
      <c r="A276" s="95">
        <v>269</v>
      </c>
      <c r="B276" s="96" t="s">
        <v>498</v>
      </c>
      <c r="C276" s="106" t="s">
        <v>499</v>
      </c>
      <c r="D276" s="96" t="s">
        <v>24</v>
      </c>
      <c r="E276" s="96" t="s">
        <v>703</v>
      </c>
      <c r="F276" s="98">
        <v>94.83</v>
      </c>
      <c r="G276" s="104" t="str">
        <f t="shared" si="4"/>
        <v>(Sangat Baik)</v>
      </c>
      <c r="H276" s="100">
        <v>95</v>
      </c>
      <c r="I276" s="100">
        <v>95</v>
      </c>
      <c r="J276" s="100">
        <v>95</v>
      </c>
      <c r="K276" s="100">
        <v>95</v>
      </c>
      <c r="L276" s="100">
        <v>95</v>
      </c>
      <c r="M276" s="100">
        <v>94</v>
      </c>
      <c r="N276" s="101"/>
      <c r="O276" s="107"/>
      <c r="AI276" s="132"/>
      <c r="AJ276" s="132"/>
      <c r="AK276" s="132"/>
      <c r="AL276" s="132"/>
      <c r="AM276" s="132"/>
      <c r="AN276" s="132"/>
      <c r="AO276" s="132"/>
      <c r="AP276" s="132"/>
      <c r="AQ276" s="132"/>
      <c r="AR276" s="132"/>
      <c r="AS276" s="132"/>
      <c r="AT276" s="132"/>
      <c r="AU276" s="132"/>
      <c r="AV276" s="132"/>
      <c r="AW276" s="132"/>
      <c r="AX276" s="132"/>
    </row>
    <row r="277" spans="1:50" s="108" customFormat="1">
      <c r="A277" s="95">
        <v>270</v>
      </c>
      <c r="B277" s="96" t="s">
        <v>995</v>
      </c>
      <c r="C277" s="106" t="s">
        <v>525</v>
      </c>
      <c r="D277" s="96" t="s">
        <v>45</v>
      </c>
      <c r="E277" s="96" t="s">
        <v>703</v>
      </c>
      <c r="F277" s="98">
        <v>95.67</v>
      </c>
      <c r="G277" s="104" t="str">
        <f t="shared" si="4"/>
        <v>(Sangat Baik)</v>
      </c>
      <c r="H277" s="100">
        <v>96</v>
      </c>
      <c r="I277" s="100">
        <v>96</v>
      </c>
      <c r="J277" s="100">
        <v>95</v>
      </c>
      <c r="K277" s="100">
        <v>96</v>
      </c>
      <c r="L277" s="100">
        <v>96</v>
      </c>
      <c r="M277" s="100">
        <v>96</v>
      </c>
      <c r="N277" s="101"/>
      <c r="O277" s="107"/>
      <c r="AI277" s="132"/>
      <c r="AJ277" s="132"/>
      <c r="AK277" s="132"/>
      <c r="AL277" s="132"/>
      <c r="AM277" s="132"/>
      <c r="AN277" s="132"/>
      <c r="AO277" s="132"/>
      <c r="AP277" s="132"/>
      <c r="AQ277" s="132"/>
      <c r="AR277" s="132"/>
      <c r="AS277" s="132"/>
      <c r="AT277" s="132"/>
      <c r="AU277" s="132"/>
      <c r="AV277" s="132"/>
      <c r="AW277" s="132"/>
      <c r="AX277" s="132"/>
    </row>
    <row r="278" spans="1:50">
      <c r="A278" s="95">
        <v>271</v>
      </c>
      <c r="B278" s="96" t="s">
        <v>522</v>
      </c>
      <c r="C278" s="106" t="s">
        <v>523</v>
      </c>
      <c r="D278" s="96" t="s">
        <v>45</v>
      </c>
      <c r="E278" s="96" t="s">
        <v>703</v>
      </c>
      <c r="F278" s="98">
        <v>94.5</v>
      </c>
      <c r="G278" s="104" t="str">
        <f t="shared" si="4"/>
        <v>(Sangat Baik)</v>
      </c>
      <c r="H278" s="100">
        <v>95</v>
      </c>
      <c r="I278" s="100">
        <v>95</v>
      </c>
      <c r="J278" s="100">
        <v>94</v>
      </c>
      <c r="K278" s="100">
        <v>95</v>
      </c>
      <c r="L278" s="100">
        <v>94</v>
      </c>
      <c r="M278" s="100">
        <v>94</v>
      </c>
      <c r="N278" s="101"/>
      <c r="O278" s="115"/>
    </row>
    <row r="279" spans="1:50">
      <c r="A279" s="95">
        <v>272</v>
      </c>
      <c r="B279" s="96" t="s">
        <v>510</v>
      </c>
      <c r="C279" s="106" t="s">
        <v>511</v>
      </c>
      <c r="D279" s="96" t="s">
        <v>45</v>
      </c>
      <c r="E279" s="96" t="s">
        <v>703</v>
      </c>
      <c r="F279" s="98">
        <v>95</v>
      </c>
      <c r="G279" s="104" t="str">
        <f t="shared" si="4"/>
        <v>(Sangat Baik)</v>
      </c>
      <c r="H279" s="100">
        <v>95</v>
      </c>
      <c r="I279" s="100">
        <v>95</v>
      </c>
      <c r="J279" s="100">
        <v>95</v>
      </c>
      <c r="K279" s="100">
        <v>95</v>
      </c>
      <c r="L279" s="100">
        <v>95</v>
      </c>
      <c r="M279" s="100">
        <v>95</v>
      </c>
      <c r="N279" s="101"/>
      <c r="O279" s="107"/>
    </row>
    <row r="280" spans="1:50">
      <c r="A280" s="95">
        <v>273</v>
      </c>
      <c r="B280" s="96" t="s">
        <v>512</v>
      </c>
      <c r="C280" s="106" t="s">
        <v>513</v>
      </c>
      <c r="D280" s="96" t="s">
        <v>45</v>
      </c>
      <c r="E280" s="96" t="s">
        <v>703</v>
      </c>
      <c r="F280" s="98">
        <v>94.83</v>
      </c>
      <c r="G280" s="104" t="str">
        <f t="shared" si="4"/>
        <v>(Sangat Baik)</v>
      </c>
      <c r="H280" s="100">
        <v>95</v>
      </c>
      <c r="I280" s="100">
        <v>95</v>
      </c>
      <c r="J280" s="100">
        <v>95</v>
      </c>
      <c r="K280" s="100">
        <v>95</v>
      </c>
      <c r="L280" s="100">
        <v>95</v>
      </c>
      <c r="M280" s="100">
        <v>94</v>
      </c>
      <c r="N280" s="101"/>
      <c r="O280" s="115"/>
    </row>
    <row r="281" spans="1:50" s="108" customFormat="1" ht="12.75" customHeight="1">
      <c r="A281" s="95">
        <v>274</v>
      </c>
      <c r="B281" s="96" t="s">
        <v>514</v>
      </c>
      <c r="C281" s="106" t="s">
        <v>515</v>
      </c>
      <c r="D281" s="96" t="s">
        <v>45</v>
      </c>
      <c r="E281" s="96" t="s">
        <v>703</v>
      </c>
      <c r="F281" s="98">
        <v>97.62</v>
      </c>
      <c r="G281" s="104" t="str">
        <f t="shared" si="4"/>
        <v>(Sangat Baik)</v>
      </c>
      <c r="H281" s="100">
        <v>97.75</v>
      </c>
      <c r="I281" s="100">
        <v>97.75</v>
      </c>
      <c r="J281" s="100">
        <v>97.75</v>
      </c>
      <c r="K281" s="100">
        <v>96.85</v>
      </c>
      <c r="L281" s="100">
        <v>97.7</v>
      </c>
      <c r="M281" s="100">
        <v>97.9</v>
      </c>
      <c r="N281" s="101"/>
      <c r="O281" s="107"/>
    </row>
    <row r="282" spans="1:50">
      <c r="A282" s="95">
        <v>275</v>
      </c>
      <c r="B282" s="96" t="s">
        <v>516</v>
      </c>
      <c r="C282" s="106" t="s">
        <v>517</v>
      </c>
      <c r="D282" s="96" t="s">
        <v>45</v>
      </c>
      <c r="E282" s="96" t="s">
        <v>703</v>
      </c>
      <c r="F282" s="98">
        <v>95.25</v>
      </c>
      <c r="G282" s="104" t="str">
        <f t="shared" si="4"/>
        <v>(Sangat Baik)</v>
      </c>
      <c r="H282" s="100">
        <v>95.5</v>
      </c>
      <c r="I282" s="100">
        <v>95.5</v>
      </c>
      <c r="J282" s="100">
        <v>95.5</v>
      </c>
      <c r="K282" s="100">
        <v>95.5</v>
      </c>
      <c r="L282" s="100">
        <v>95</v>
      </c>
      <c r="M282" s="100">
        <v>94.5</v>
      </c>
      <c r="N282" s="101"/>
      <c r="O282" s="115"/>
    </row>
    <row r="283" spans="1:50" s="139" customFormat="1">
      <c r="A283" s="95">
        <v>276</v>
      </c>
      <c r="B283" s="96" t="s">
        <v>518</v>
      </c>
      <c r="C283" s="106" t="s">
        <v>519</v>
      </c>
      <c r="D283" s="96" t="s">
        <v>45</v>
      </c>
      <c r="E283" s="96" t="s">
        <v>703</v>
      </c>
      <c r="F283" s="98">
        <v>94.53</v>
      </c>
      <c r="G283" s="104" t="str">
        <f t="shared" si="4"/>
        <v>(Sangat Baik)</v>
      </c>
      <c r="H283" s="100">
        <v>95</v>
      </c>
      <c r="I283" s="100">
        <v>95.08</v>
      </c>
      <c r="J283" s="100">
        <v>94.08</v>
      </c>
      <c r="K283" s="100">
        <v>95</v>
      </c>
      <c r="L283" s="100">
        <v>94</v>
      </c>
      <c r="M283" s="100">
        <v>94</v>
      </c>
      <c r="N283" s="101"/>
      <c r="O283" s="107"/>
    </row>
    <row r="284" spans="1:50" ht="11.25" customHeight="1">
      <c r="A284" s="95">
        <v>277</v>
      </c>
      <c r="B284" s="96" t="s">
        <v>506</v>
      </c>
      <c r="C284" s="106" t="s">
        <v>507</v>
      </c>
      <c r="D284" s="96" t="s">
        <v>45</v>
      </c>
      <c r="E284" s="96" t="s">
        <v>703</v>
      </c>
      <c r="F284" s="98">
        <v>94.5</v>
      </c>
      <c r="G284" s="104" t="str">
        <f t="shared" si="4"/>
        <v>(Sangat Baik)</v>
      </c>
      <c r="H284" s="100">
        <v>95</v>
      </c>
      <c r="I284" s="100">
        <v>95</v>
      </c>
      <c r="J284" s="100">
        <v>94</v>
      </c>
      <c r="K284" s="100">
        <v>95</v>
      </c>
      <c r="L284" s="100">
        <v>94</v>
      </c>
      <c r="M284" s="100">
        <v>94</v>
      </c>
      <c r="N284" s="101"/>
      <c r="O284" s="115"/>
    </row>
    <row r="285" spans="1:50">
      <c r="A285" s="95">
        <v>278</v>
      </c>
      <c r="B285" s="96" t="s">
        <v>508</v>
      </c>
      <c r="C285" s="106" t="s">
        <v>509</v>
      </c>
      <c r="D285" s="96" t="s">
        <v>45</v>
      </c>
      <c r="E285" s="96" t="s">
        <v>703</v>
      </c>
      <c r="F285" s="98">
        <v>94.67</v>
      </c>
      <c r="G285" s="147" t="str">
        <f t="shared" si="4"/>
        <v>(Sangat Baik)</v>
      </c>
      <c r="H285" s="100">
        <v>95</v>
      </c>
      <c r="I285" s="100">
        <v>95</v>
      </c>
      <c r="J285" s="100">
        <v>95</v>
      </c>
      <c r="K285" s="100">
        <v>95</v>
      </c>
      <c r="L285" s="100">
        <v>94</v>
      </c>
      <c r="M285" s="100">
        <v>94</v>
      </c>
      <c r="N285" s="146"/>
      <c r="O285" s="115"/>
    </row>
    <row r="286" spans="1:50" s="108" customFormat="1">
      <c r="A286" s="95">
        <v>279</v>
      </c>
      <c r="B286" s="96" t="s">
        <v>524</v>
      </c>
      <c r="C286" s="106" t="s">
        <v>970</v>
      </c>
      <c r="D286" s="96" t="s">
        <v>92</v>
      </c>
      <c r="E286" s="96" t="s">
        <v>703</v>
      </c>
      <c r="F286" s="98">
        <v>92</v>
      </c>
      <c r="G286" s="104" t="str">
        <f t="shared" si="4"/>
        <v>(Sangat Baik)</v>
      </c>
      <c r="H286" s="100">
        <v>92</v>
      </c>
      <c r="I286" s="100">
        <v>92</v>
      </c>
      <c r="J286" s="100">
        <v>92</v>
      </c>
      <c r="K286" s="100">
        <v>92</v>
      </c>
      <c r="L286" s="100">
        <v>92</v>
      </c>
      <c r="M286" s="100">
        <v>92</v>
      </c>
      <c r="N286" s="101"/>
      <c r="O286" s="107"/>
    </row>
    <row r="287" spans="1:50">
      <c r="A287" s="95">
        <v>280</v>
      </c>
      <c r="B287" s="103" t="s">
        <v>935</v>
      </c>
      <c r="C287" s="190" t="s">
        <v>989</v>
      </c>
      <c r="D287" s="96" t="s">
        <v>92</v>
      </c>
      <c r="E287" s="103" t="s">
        <v>703</v>
      </c>
      <c r="F287" s="98">
        <v>92</v>
      </c>
      <c r="G287" s="104" t="str">
        <f t="shared" si="4"/>
        <v>(Sangat Baik)</v>
      </c>
      <c r="H287" s="100">
        <v>92</v>
      </c>
      <c r="I287" s="100">
        <v>92</v>
      </c>
      <c r="J287" s="100">
        <v>92</v>
      </c>
      <c r="K287" s="100">
        <v>92</v>
      </c>
      <c r="L287" s="100">
        <v>92</v>
      </c>
      <c r="M287" s="100">
        <v>92</v>
      </c>
      <c r="N287" s="101"/>
    </row>
    <row r="288" spans="1:50" s="108" customFormat="1">
      <c r="A288" s="95">
        <v>281</v>
      </c>
      <c r="B288" s="113" t="s">
        <v>538</v>
      </c>
      <c r="C288" s="114" t="s">
        <v>539</v>
      </c>
      <c r="D288" s="113" t="s">
        <v>45</v>
      </c>
      <c r="E288" s="113" t="s">
        <v>686</v>
      </c>
      <c r="F288" s="98">
        <v>94.33</v>
      </c>
      <c r="G288" s="104" t="str">
        <f t="shared" si="4"/>
        <v>(Sangat Baik)</v>
      </c>
      <c r="H288" s="100">
        <v>95</v>
      </c>
      <c r="I288" s="100">
        <v>95</v>
      </c>
      <c r="J288" s="100">
        <v>95</v>
      </c>
      <c r="K288" s="100">
        <v>95</v>
      </c>
      <c r="L288" s="100">
        <v>95</v>
      </c>
      <c r="M288" s="100">
        <v>91</v>
      </c>
      <c r="N288" s="101"/>
      <c r="O288" s="107"/>
    </row>
    <row r="289" spans="1:34">
      <c r="A289" s="95">
        <v>282</v>
      </c>
      <c r="B289" s="96" t="s">
        <v>540</v>
      </c>
      <c r="C289" s="106" t="s">
        <v>541</v>
      </c>
      <c r="D289" s="96" t="s">
        <v>99</v>
      </c>
      <c r="E289" s="96" t="s">
        <v>686</v>
      </c>
      <c r="F289" s="98">
        <v>92</v>
      </c>
      <c r="G289" s="104" t="str">
        <f t="shared" si="4"/>
        <v>(Sangat Baik)</v>
      </c>
      <c r="H289" s="100">
        <v>92</v>
      </c>
      <c r="I289" s="100">
        <v>92</v>
      </c>
      <c r="J289" s="100">
        <v>92</v>
      </c>
      <c r="K289" s="100">
        <v>92</v>
      </c>
      <c r="L289" s="100">
        <v>92</v>
      </c>
      <c r="M289" s="100">
        <v>92</v>
      </c>
      <c r="N289" s="101"/>
      <c r="O289" s="115"/>
    </row>
    <row r="290" spans="1:34" s="201" customFormat="1">
      <c r="A290" s="198">
        <v>283</v>
      </c>
      <c r="B290" s="179" t="s">
        <v>530</v>
      </c>
      <c r="C290" s="199" t="s">
        <v>531</v>
      </c>
      <c r="D290" s="179" t="s">
        <v>99</v>
      </c>
      <c r="E290" s="179" t="s">
        <v>686</v>
      </c>
      <c r="F290" s="182">
        <v>0</v>
      </c>
      <c r="G290" s="183" t="str">
        <f t="shared" si="4"/>
        <v>(Buruk)</v>
      </c>
      <c r="H290" s="184">
        <v>0</v>
      </c>
      <c r="I290" s="184">
        <v>0</v>
      </c>
      <c r="J290" s="184">
        <v>0</v>
      </c>
      <c r="K290" s="184">
        <v>0</v>
      </c>
      <c r="L290" s="184">
        <v>0</v>
      </c>
      <c r="M290" s="184">
        <v>0</v>
      </c>
      <c r="N290" s="185"/>
      <c r="O290" s="200"/>
    </row>
    <row r="291" spans="1:34">
      <c r="A291" s="95">
        <v>284</v>
      </c>
      <c r="B291" s="96" t="s">
        <v>532</v>
      </c>
      <c r="C291" s="106" t="s">
        <v>533</v>
      </c>
      <c r="D291" s="96" t="s">
        <v>99</v>
      </c>
      <c r="E291" s="96" t="s">
        <v>686</v>
      </c>
      <c r="F291" s="98">
        <v>95.17</v>
      </c>
      <c r="G291" s="147" t="str">
        <f t="shared" si="4"/>
        <v>(Sangat Baik)</v>
      </c>
      <c r="H291" s="100">
        <v>95</v>
      </c>
      <c r="I291" s="100">
        <v>95</v>
      </c>
      <c r="J291" s="100">
        <v>95</v>
      </c>
      <c r="K291" s="100">
        <v>96</v>
      </c>
      <c r="L291" s="100">
        <v>95</v>
      </c>
      <c r="M291" s="100">
        <v>95</v>
      </c>
      <c r="N291" s="146"/>
      <c r="O291" s="115"/>
    </row>
    <row r="292" spans="1:34" s="151" customFormat="1">
      <c r="A292" s="95">
        <v>285</v>
      </c>
      <c r="B292" s="148" t="s">
        <v>534</v>
      </c>
      <c r="C292" s="149" t="s">
        <v>535</v>
      </c>
      <c r="D292" s="121" t="s">
        <v>99</v>
      </c>
      <c r="E292" s="121" t="s">
        <v>686</v>
      </c>
      <c r="F292" s="177">
        <v>90</v>
      </c>
      <c r="G292" s="123" t="str">
        <f t="shared" si="4"/>
        <v>(Baik)</v>
      </c>
      <c r="H292" s="178">
        <v>90</v>
      </c>
      <c r="I292" s="178">
        <v>90</v>
      </c>
      <c r="J292" s="178">
        <v>90</v>
      </c>
      <c r="K292" s="178">
        <v>90</v>
      </c>
      <c r="L292" s="178">
        <v>90</v>
      </c>
      <c r="M292" s="178">
        <v>90</v>
      </c>
      <c r="N292" s="135" t="s">
        <v>894</v>
      </c>
      <c r="O292" s="150"/>
    </row>
    <row r="293" spans="1:34" s="139" customFormat="1">
      <c r="A293" s="95">
        <v>286</v>
      </c>
      <c r="B293" s="96" t="s">
        <v>536</v>
      </c>
      <c r="C293" s="106" t="s">
        <v>537</v>
      </c>
      <c r="D293" s="96" t="s">
        <v>45</v>
      </c>
      <c r="E293" s="96" t="s">
        <v>686</v>
      </c>
      <c r="F293" s="98">
        <v>92</v>
      </c>
      <c r="G293" s="104" t="str">
        <f t="shared" si="4"/>
        <v>(Sangat Baik)</v>
      </c>
      <c r="H293" s="100">
        <v>92</v>
      </c>
      <c r="I293" s="100">
        <v>92</v>
      </c>
      <c r="J293" s="100">
        <v>92</v>
      </c>
      <c r="K293" s="100">
        <v>92</v>
      </c>
      <c r="L293" s="100">
        <v>92</v>
      </c>
      <c r="M293" s="100">
        <v>92</v>
      </c>
      <c r="N293" s="101"/>
      <c r="O293" s="115"/>
    </row>
    <row r="294" spans="1:34" s="187" customFormat="1">
      <c r="A294" s="198">
        <v>287</v>
      </c>
      <c r="B294" s="181" t="s">
        <v>526</v>
      </c>
      <c r="C294" s="180" t="s">
        <v>527</v>
      </c>
      <c r="D294" s="181" t="s">
        <v>45</v>
      </c>
      <c r="E294" s="181" t="s">
        <v>686</v>
      </c>
      <c r="F294" s="182">
        <v>0</v>
      </c>
      <c r="G294" s="183" t="str">
        <f t="shared" si="4"/>
        <v>(Buruk)</v>
      </c>
      <c r="H294" s="184">
        <v>0</v>
      </c>
      <c r="I294" s="184">
        <v>0</v>
      </c>
      <c r="J294" s="184">
        <v>0</v>
      </c>
      <c r="K294" s="184">
        <v>0</v>
      </c>
      <c r="L294" s="184">
        <v>0</v>
      </c>
      <c r="M294" s="184">
        <v>0</v>
      </c>
      <c r="N294" s="185" t="s">
        <v>894</v>
      </c>
      <c r="O294" s="186"/>
    </row>
    <row r="295" spans="1:34" s="108" customFormat="1">
      <c r="A295" s="95">
        <v>288</v>
      </c>
      <c r="B295" s="113" t="s">
        <v>528</v>
      </c>
      <c r="C295" s="114" t="s">
        <v>529</v>
      </c>
      <c r="D295" s="96" t="s">
        <v>24</v>
      </c>
      <c r="E295" s="113" t="s">
        <v>686</v>
      </c>
      <c r="F295" s="98">
        <v>92.67</v>
      </c>
      <c r="G295" s="104" t="str">
        <f t="shared" si="4"/>
        <v>(Sangat Baik)</v>
      </c>
      <c r="H295" s="100">
        <v>93</v>
      </c>
      <c r="I295" s="100">
        <v>93</v>
      </c>
      <c r="J295" s="100">
        <v>93</v>
      </c>
      <c r="K295" s="100">
        <v>92</v>
      </c>
      <c r="L295" s="100">
        <v>92</v>
      </c>
      <c r="M295" s="100">
        <v>93</v>
      </c>
      <c r="N295" s="101"/>
      <c r="O295" s="107"/>
    </row>
    <row r="296" spans="1:34" s="128" customFormat="1">
      <c r="A296" s="95">
        <v>289</v>
      </c>
      <c r="B296" s="96" t="s">
        <v>917</v>
      </c>
      <c r="C296" s="97" t="s">
        <v>918</v>
      </c>
      <c r="D296" s="96" t="s">
        <v>99</v>
      </c>
      <c r="E296" s="96" t="s">
        <v>686</v>
      </c>
      <c r="F296" s="98">
        <v>91</v>
      </c>
      <c r="G296" s="104" t="str">
        <f t="shared" si="4"/>
        <v>(Sangat Baik)</v>
      </c>
      <c r="H296" s="100">
        <v>92</v>
      </c>
      <c r="I296" s="100">
        <v>90</v>
      </c>
      <c r="J296" s="100">
        <v>91</v>
      </c>
      <c r="K296" s="100">
        <v>91</v>
      </c>
      <c r="L296" s="100">
        <v>90</v>
      </c>
      <c r="M296" s="100">
        <v>92</v>
      </c>
      <c r="N296" s="118"/>
      <c r="O296" s="119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</row>
    <row r="297" spans="1:34" ht="11.25" customHeight="1">
      <c r="A297" s="95">
        <v>290</v>
      </c>
      <c r="B297" s="96" t="s">
        <v>896</v>
      </c>
      <c r="C297" s="106" t="s">
        <v>546</v>
      </c>
      <c r="D297" s="96" t="s">
        <v>45</v>
      </c>
      <c r="E297" s="96" t="s">
        <v>610</v>
      </c>
      <c r="F297" s="98">
        <v>89.5</v>
      </c>
      <c r="G297" s="104" t="str">
        <f t="shared" si="4"/>
        <v>(Baik)</v>
      </c>
      <c r="H297" s="100">
        <v>89</v>
      </c>
      <c r="I297" s="100">
        <v>90</v>
      </c>
      <c r="J297" s="100">
        <v>91</v>
      </c>
      <c r="K297" s="100">
        <v>88</v>
      </c>
      <c r="L297" s="100">
        <v>90</v>
      </c>
      <c r="M297" s="100">
        <v>89</v>
      </c>
      <c r="N297" s="101"/>
      <c r="O297" s="119"/>
    </row>
    <row r="298" spans="1:34">
      <c r="A298" s="95">
        <v>291</v>
      </c>
      <c r="B298" s="96" t="s">
        <v>547</v>
      </c>
      <c r="C298" s="106" t="s">
        <v>548</v>
      </c>
      <c r="D298" s="96" t="s">
        <v>45</v>
      </c>
      <c r="E298" s="96" t="s">
        <v>610</v>
      </c>
      <c r="F298" s="98">
        <v>92.17</v>
      </c>
      <c r="G298" s="104" t="str">
        <f t="shared" si="4"/>
        <v>(Sangat Baik)</v>
      </c>
      <c r="H298" s="100">
        <v>92</v>
      </c>
      <c r="I298" s="100">
        <v>95</v>
      </c>
      <c r="J298" s="100">
        <v>92</v>
      </c>
      <c r="K298" s="100">
        <v>91</v>
      </c>
      <c r="L298" s="100">
        <v>92</v>
      </c>
      <c r="M298" s="100">
        <v>91</v>
      </c>
      <c r="N298" s="101"/>
      <c r="O298" s="115"/>
    </row>
    <row r="299" spans="1:34" s="126" customFormat="1">
      <c r="A299" s="95">
        <v>292</v>
      </c>
      <c r="B299" s="133" t="s">
        <v>551</v>
      </c>
      <c r="C299" s="191" t="s">
        <v>552</v>
      </c>
      <c r="D299" s="133" t="s">
        <v>99</v>
      </c>
      <c r="E299" s="133" t="s">
        <v>610</v>
      </c>
      <c r="F299" s="192">
        <v>89.67</v>
      </c>
      <c r="G299" s="193" t="str">
        <f t="shared" si="4"/>
        <v>(Baik)</v>
      </c>
      <c r="H299" s="194">
        <v>90</v>
      </c>
      <c r="I299" s="194">
        <v>92</v>
      </c>
      <c r="J299" s="194">
        <v>90</v>
      </c>
      <c r="K299" s="194">
        <v>88</v>
      </c>
      <c r="L299" s="194">
        <v>88</v>
      </c>
      <c r="M299" s="194">
        <v>90</v>
      </c>
      <c r="N299" s="124" t="s">
        <v>894</v>
      </c>
      <c r="O299" s="125"/>
    </row>
    <row r="300" spans="1:34">
      <c r="A300" s="95">
        <v>293</v>
      </c>
      <c r="B300" s="96" t="s">
        <v>542</v>
      </c>
      <c r="C300" s="106" t="s">
        <v>543</v>
      </c>
      <c r="D300" s="96" t="s">
        <v>24</v>
      </c>
      <c r="E300" s="96" t="s">
        <v>610</v>
      </c>
      <c r="F300" s="98">
        <v>98.5</v>
      </c>
      <c r="G300" s="104" t="str">
        <f t="shared" si="4"/>
        <v>(Sangat Baik)</v>
      </c>
      <c r="H300" s="100">
        <v>98.5</v>
      </c>
      <c r="I300" s="100">
        <v>98.5</v>
      </c>
      <c r="J300" s="100">
        <v>98.5</v>
      </c>
      <c r="K300" s="100">
        <v>98</v>
      </c>
      <c r="L300" s="100">
        <v>98.5</v>
      </c>
      <c r="M300" s="100">
        <v>99</v>
      </c>
      <c r="N300" s="101"/>
      <c r="O300" s="115"/>
    </row>
    <row r="301" spans="1:34" s="139" customFormat="1">
      <c r="A301" s="95">
        <v>294</v>
      </c>
      <c r="B301" s="113" t="s">
        <v>549</v>
      </c>
      <c r="C301" s="106" t="s">
        <v>550</v>
      </c>
      <c r="D301" s="96" t="s">
        <v>45</v>
      </c>
      <c r="E301" s="96" t="s">
        <v>610</v>
      </c>
      <c r="F301" s="98">
        <v>92</v>
      </c>
      <c r="G301" s="104" t="str">
        <f t="shared" si="4"/>
        <v>(Sangat Baik)</v>
      </c>
      <c r="H301" s="100">
        <v>92</v>
      </c>
      <c r="I301" s="100">
        <v>96</v>
      </c>
      <c r="J301" s="100">
        <v>92</v>
      </c>
      <c r="K301" s="100">
        <v>91</v>
      </c>
      <c r="L301" s="100">
        <v>91</v>
      </c>
      <c r="M301" s="100">
        <v>90</v>
      </c>
      <c r="N301" s="101"/>
      <c r="O301" s="115"/>
    </row>
    <row r="302" spans="1:34">
      <c r="A302" s="95">
        <v>295</v>
      </c>
      <c r="B302" s="96" t="s">
        <v>561</v>
      </c>
      <c r="C302" s="106" t="s">
        <v>562</v>
      </c>
      <c r="D302" s="96" t="s">
        <v>45</v>
      </c>
      <c r="E302" s="96" t="s">
        <v>610</v>
      </c>
      <c r="F302" s="98">
        <v>93</v>
      </c>
      <c r="G302" s="104" t="str">
        <f t="shared" si="4"/>
        <v>(Sangat Baik)</v>
      </c>
      <c r="H302" s="100">
        <v>94</v>
      </c>
      <c r="I302" s="100">
        <v>96</v>
      </c>
      <c r="J302" s="100">
        <v>92</v>
      </c>
      <c r="K302" s="100">
        <v>92</v>
      </c>
      <c r="L302" s="100">
        <v>92</v>
      </c>
      <c r="M302" s="100">
        <v>92</v>
      </c>
      <c r="N302" s="101"/>
      <c r="O302" s="115"/>
    </row>
    <row r="303" spans="1:34">
      <c r="A303" s="95">
        <v>296</v>
      </c>
      <c r="B303" s="96" t="s">
        <v>553</v>
      </c>
      <c r="C303" s="97" t="s">
        <v>554</v>
      </c>
      <c r="D303" s="113" t="s">
        <v>45</v>
      </c>
      <c r="E303" s="113" t="s">
        <v>610</v>
      </c>
      <c r="F303" s="98">
        <v>93.67</v>
      </c>
      <c r="G303" s="104" t="str">
        <f t="shared" si="4"/>
        <v>(Sangat Baik)</v>
      </c>
      <c r="H303" s="100">
        <v>93</v>
      </c>
      <c r="I303" s="100">
        <v>97</v>
      </c>
      <c r="J303" s="100">
        <v>93</v>
      </c>
      <c r="K303" s="100">
        <v>94</v>
      </c>
      <c r="L303" s="100">
        <v>92</v>
      </c>
      <c r="M303" s="100">
        <v>93</v>
      </c>
      <c r="N303" s="101"/>
      <c r="O303" s="115"/>
    </row>
    <row r="304" spans="1:34">
      <c r="A304" s="95">
        <v>297</v>
      </c>
      <c r="B304" s="96" t="s">
        <v>555</v>
      </c>
      <c r="C304" s="106" t="s">
        <v>556</v>
      </c>
      <c r="D304" s="113" t="s">
        <v>45</v>
      </c>
      <c r="E304" s="113" t="s">
        <v>610</v>
      </c>
      <c r="F304" s="98">
        <v>92.33</v>
      </c>
      <c r="G304" s="104" t="str">
        <f t="shared" si="4"/>
        <v>(Sangat Baik)</v>
      </c>
      <c r="H304" s="100">
        <v>92</v>
      </c>
      <c r="I304" s="100">
        <v>95</v>
      </c>
      <c r="J304" s="100">
        <v>92</v>
      </c>
      <c r="K304" s="100">
        <v>90</v>
      </c>
      <c r="L304" s="100">
        <v>93</v>
      </c>
      <c r="M304" s="100">
        <v>92</v>
      </c>
      <c r="N304" s="101"/>
      <c r="O304" s="115"/>
    </row>
    <row r="305" spans="1:34">
      <c r="A305" s="95">
        <v>298</v>
      </c>
      <c r="B305" s="96" t="s">
        <v>557</v>
      </c>
      <c r="C305" s="106" t="s">
        <v>558</v>
      </c>
      <c r="D305" s="113" t="s">
        <v>45</v>
      </c>
      <c r="E305" s="113" t="s">
        <v>610</v>
      </c>
      <c r="F305" s="98">
        <v>94</v>
      </c>
      <c r="G305" s="104" t="str">
        <f t="shared" si="4"/>
        <v>(Sangat Baik)</v>
      </c>
      <c r="H305" s="100">
        <v>94</v>
      </c>
      <c r="I305" s="100">
        <v>96</v>
      </c>
      <c r="J305" s="100">
        <v>94</v>
      </c>
      <c r="K305" s="100">
        <v>93</v>
      </c>
      <c r="L305" s="100">
        <v>94</v>
      </c>
      <c r="M305" s="100">
        <v>93</v>
      </c>
      <c r="N305" s="101"/>
      <c r="O305" s="115"/>
    </row>
    <row r="306" spans="1:34" s="139" customFormat="1" ht="12" customHeight="1">
      <c r="A306" s="95">
        <v>299</v>
      </c>
      <c r="B306" s="96" t="s">
        <v>544</v>
      </c>
      <c r="C306" s="106" t="s">
        <v>545</v>
      </c>
      <c r="D306" s="113" t="s">
        <v>45</v>
      </c>
      <c r="E306" s="113" t="s">
        <v>610</v>
      </c>
      <c r="F306" s="98">
        <v>97.42</v>
      </c>
      <c r="G306" s="104" t="str">
        <f t="shared" si="4"/>
        <v>(Sangat Baik)</v>
      </c>
      <c r="H306" s="100">
        <v>97</v>
      </c>
      <c r="I306" s="100">
        <v>97.5</v>
      </c>
      <c r="J306" s="100">
        <v>98</v>
      </c>
      <c r="K306" s="100">
        <v>98</v>
      </c>
      <c r="L306" s="100">
        <v>97</v>
      </c>
      <c r="M306" s="100">
        <v>97</v>
      </c>
      <c r="N306" s="101"/>
      <c r="O306" s="115"/>
    </row>
    <row r="307" spans="1:34">
      <c r="A307" s="95">
        <v>300</v>
      </c>
      <c r="B307" s="103" t="s">
        <v>559</v>
      </c>
      <c r="C307" s="117" t="s">
        <v>560</v>
      </c>
      <c r="D307" s="113" t="s">
        <v>99</v>
      </c>
      <c r="E307" s="116" t="s">
        <v>610</v>
      </c>
      <c r="F307" s="98">
        <v>93.17</v>
      </c>
      <c r="G307" s="152" t="str">
        <f t="shared" ref="G307:G314" si="6">IF(F307&lt;=50,"(Buruk)",IF(F307&lt;=60,"(Sedang)",IF(F307&lt;=75,"(Cukup)",IF(F307&lt;=90.99,"(Baik)","(Sangat Baik)"))))</f>
        <v>(Sangat Baik)</v>
      </c>
      <c r="H307" s="100">
        <v>93</v>
      </c>
      <c r="I307" s="100">
        <v>96</v>
      </c>
      <c r="J307" s="100">
        <v>93</v>
      </c>
      <c r="K307" s="100">
        <v>92</v>
      </c>
      <c r="L307" s="100">
        <v>93</v>
      </c>
      <c r="M307" s="100">
        <v>92</v>
      </c>
      <c r="N307" s="153"/>
      <c r="O307" s="154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39"/>
      <c r="AG307" s="139"/>
      <c r="AH307" s="139"/>
    </row>
    <row r="308" spans="1:34">
      <c r="A308" s="95">
        <v>301</v>
      </c>
      <c r="B308" s="96" t="s">
        <v>578</v>
      </c>
      <c r="C308" s="106" t="s">
        <v>579</v>
      </c>
      <c r="D308" s="113" t="s">
        <v>45</v>
      </c>
      <c r="E308" s="113" t="s">
        <v>622</v>
      </c>
      <c r="F308" s="98">
        <v>91.75</v>
      </c>
      <c r="G308" s="152" t="str">
        <f t="shared" si="6"/>
        <v>(Sangat Baik)</v>
      </c>
      <c r="H308" s="100">
        <v>92</v>
      </c>
      <c r="I308" s="100">
        <v>91</v>
      </c>
      <c r="J308" s="100">
        <v>91.5</v>
      </c>
      <c r="K308" s="100">
        <v>91</v>
      </c>
      <c r="L308" s="100">
        <v>93</v>
      </c>
      <c r="M308" s="100">
        <v>92</v>
      </c>
      <c r="N308" s="153"/>
      <c r="O308" s="154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39"/>
      <c r="AG308" s="139"/>
      <c r="AH308" s="139"/>
    </row>
    <row r="309" spans="1:34">
      <c r="A309" s="95">
        <v>302</v>
      </c>
      <c r="B309" s="96" t="s">
        <v>563</v>
      </c>
      <c r="C309" s="106" t="s">
        <v>564</v>
      </c>
      <c r="D309" s="96" t="s">
        <v>24</v>
      </c>
      <c r="E309" s="96" t="s">
        <v>622</v>
      </c>
      <c r="F309" s="98">
        <v>95.14</v>
      </c>
      <c r="G309" s="152" t="str">
        <f t="shared" si="6"/>
        <v>(Sangat Baik)</v>
      </c>
      <c r="H309" s="100">
        <v>95.1</v>
      </c>
      <c r="I309" s="100">
        <v>94.15</v>
      </c>
      <c r="J309" s="100">
        <v>95.2</v>
      </c>
      <c r="K309" s="100">
        <v>96</v>
      </c>
      <c r="L309" s="100">
        <v>95.15</v>
      </c>
      <c r="M309" s="100">
        <v>95.25</v>
      </c>
      <c r="N309" s="153"/>
      <c r="O309" s="154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39"/>
      <c r="AG309" s="139"/>
      <c r="AH309" s="139"/>
    </row>
    <row r="310" spans="1:34">
      <c r="A310" s="95">
        <v>303</v>
      </c>
      <c r="B310" s="96" t="s">
        <v>565</v>
      </c>
      <c r="C310" s="106" t="s">
        <v>566</v>
      </c>
      <c r="D310" s="96" t="s">
        <v>24</v>
      </c>
      <c r="E310" s="96" t="s">
        <v>622</v>
      </c>
      <c r="F310" s="98">
        <v>91.17</v>
      </c>
      <c r="G310" s="152" t="str">
        <f t="shared" si="6"/>
        <v>(Sangat Baik)</v>
      </c>
      <c r="H310" s="100">
        <v>92</v>
      </c>
      <c r="I310" s="100">
        <v>91</v>
      </c>
      <c r="J310" s="100">
        <v>91</v>
      </c>
      <c r="K310" s="100">
        <v>91</v>
      </c>
      <c r="L310" s="100">
        <v>91</v>
      </c>
      <c r="M310" s="100">
        <v>91</v>
      </c>
      <c r="N310" s="153"/>
      <c r="O310" s="154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39"/>
      <c r="AG310" s="139"/>
      <c r="AH310" s="139"/>
    </row>
    <row r="311" spans="1:34" s="108" customFormat="1">
      <c r="A311" s="95">
        <v>304</v>
      </c>
      <c r="B311" s="96" t="s">
        <v>567</v>
      </c>
      <c r="C311" s="106" t="s">
        <v>568</v>
      </c>
      <c r="D311" s="96" t="s">
        <v>24</v>
      </c>
      <c r="E311" s="96" t="s">
        <v>622</v>
      </c>
      <c r="F311" s="98">
        <v>94.42</v>
      </c>
      <c r="G311" s="152" t="str">
        <f t="shared" si="6"/>
        <v>(Sangat Baik)</v>
      </c>
      <c r="H311" s="100">
        <v>95.2</v>
      </c>
      <c r="I311" s="100">
        <v>94.1</v>
      </c>
      <c r="J311" s="100">
        <v>94.2</v>
      </c>
      <c r="K311" s="100">
        <v>94</v>
      </c>
      <c r="L311" s="100">
        <v>94</v>
      </c>
      <c r="M311" s="100">
        <v>95</v>
      </c>
      <c r="N311" s="153"/>
      <c r="O311" s="154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32"/>
      <c r="AG311" s="132"/>
      <c r="AH311" s="132"/>
    </row>
    <row r="312" spans="1:34" s="108" customFormat="1">
      <c r="A312" s="95">
        <v>305</v>
      </c>
      <c r="B312" s="96" t="s">
        <v>574</v>
      </c>
      <c r="C312" s="106" t="s">
        <v>575</v>
      </c>
      <c r="D312" s="96" t="s">
        <v>45</v>
      </c>
      <c r="E312" s="96" t="s">
        <v>622</v>
      </c>
      <c r="F312" s="98">
        <v>91.74</v>
      </c>
      <c r="G312" s="152" t="str">
        <f t="shared" si="6"/>
        <v>(Sangat Baik)</v>
      </c>
      <c r="H312" s="100">
        <v>92.1</v>
      </c>
      <c r="I312" s="100">
        <v>92.15</v>
      </c>
      <c r="J312" s="100">
        <v>91.2</v>
      </c>
      <c r="K312" s="100">
        <v>92</v>
      </c>
      <c r="L312" s="100">
        <v>91.3</v>
      </c>
      <c r="M312" s="100">
        <v>91.7</v>
      </c>
      <c r="N312" s="153"/>
      <c r="O312" s="154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32"/>
      <c r="AG312" s="132"/>
      <c r="AH312" s="132"/>
    </row>
    <row r="313" spans="1:34" s="128" customFormat="1">
      <c r="A313" s="95">
        <v>306</v>
      </c>
      <c r="B313" s="96" t="s">
        <v>576</v>
      </c>
      <c r="C313" s="106" t="s">
        <v>577</v>
      </c>
      <c r="D313" s="96" t="s">
        <v>45</v>
      </c>
      <c r="E313" s="96" t="s">
        <v>622</v>
      </c>
      <c r="F313" s="98">
        <v>92.08</v>
      </c>
      <c r="G313" s="152" t="str">
        <f t="shared" si="6"/>
        <v>(Sangat Baik)</v>
      </c>
      <c r="H313" s="100">
        <v>91.5</v>
      </c>
      <c r="I313" s="100">
        <v>92</v>
      </c>
      <c r="J313" s="100">
        <v>91</v>
      </c>
      <c r="K313" s="100">
        <v>92</v>
      </c>
      <c r="L313" s="100">
        <v>93</v>
      </c>
      <c r="M313" s="100">
        <v>93</v>
      </c>
      <c r="N313" s="153"/>
      <c r="O313" s="154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27"/>
      <c r="AG313" s="127"/>
      <c r="AH313" s="127"/>
    </row>
    <row r="314" spans="1:34">
      <c r="A314" s="95">
        <v>307</v>
      </c>
      <c r="B314" s="96" t="s">
        <v>571</v>
      </c>
      <c r="C314" s="106" t="s">
        <v>572</v>
      </c>
      <c r="D314" s="96" t="s">
        <v>45</v>
      </c>
      <c r="E314" s="96" t="s">
        <v>622</v>
      </c>
      <c r="F314" s="98">
        <v>92</v>
      </c>
      <c r="G314" s="104" t="str">
        <f t="shared" si="6"/>
        <v>(Sangat Baik)</v>
      </c>
      <c r="H314" s="100">
        <v>92</v>
      </c>
      <c r="I314" s="100">
        <v>92</v>
      </c>
      <c r="J314" s="100">
        <v>92</v>
      </c>
      <c r="K314" s="100">
        <v>92</v>
      </c>
      <c r="L314" s="100">
        <v>92</v>
      </c>
      <c r="M314" s="100">
        <v>92</v>
      </c>
      <c r="N314" s="101"/>
      <c r="O314" s="115"/>
    </row>
    <row r="315" spans="1:34">
      <c r="A315" s="95">
        <v>308</v>
      </c>
      <c r="B315" s="96" t="s">
        <v>914</v>
      </c>
      <c r="C315" s="97" t="s">
        <v>573</v>
      </c>
      <c r="D315" s="96" t="s">
        <v>45</v>
      </c>
      <c r="E315" s="96" t="s">
        <v>622</v>
      </c>
      <c r="F315" s="98">
        <v>92.5</v>
      </c>
      <c r="G315" s="104" t="str">
        <f t="shared" ref="G315:G317" si="7">IF(F315&lt;=50,"(Buruk)",IF(F315&lt;=60,"(Sedang)",IF(F315&lt;=75,"(Cukup)",IF(F315&lt;=90.99,"(Baik)","(Sangat Baik)"))))</f>
        <v>(Sangat Baik)</v>
      </c>
      <c r="H315" s="100">
        <v>92</v>
      </c>
      <c r="I315" s="100">
        <v>91</v>
      </c>
      <c r="J315" s="100">
        <v>92</v>
      </c>
      <c r="K315" s="100">
        <v>91</v>
      </c>
      <c r="L315" s="100">
        <v>95</v>
      </c>
      <c r="M315" s="100">
        <v>94</v>
      </c>
      <c r="N315" s="101"/>
      <c r="O315" s="156"/>
    </row>
    <row r="316" spans="1:34" s="139" customFormat="1">
      <c r="A316" s="95">
        <v>309</v>
      </c>
      <c r="B316" s="96" t="s">
        <v>569</v>
      </c>
      <c r="C316" s="106" t="s">
        <v>570</v>
      </c>
      <c r="D316" s="96" t="s">
        <v>45</v>
      </c>
      <c r="E316" s="96" t="s">
        <v>622</v>
      </c>
      <c r="F316" s="98">
        <v>91</v>
      </c>
      <c r="G316" s="104" t="str">
        <f t="shared" si="7"/>
        <v>(Sangat Baik)</v>
      </c>
      <c r="H316" s="100">
        <v>91</v>
      </c>
      <c r="I316" s="100">
        <v>91</v>
      </c>
      <c r="J316" s="100">
        <v>91</v>
      </c>
      <c r="K316" s="100">
        <v>91</v>
      </c>
      <c r="L316" s="100">
        <v>91</v>
      </c>
      <c r="M316" s="100">
        <v>91</v>
      </c>
      <c r="N316" s="101" t="s">
        <v>894</v>
      </c>
      <c r="O316" s="102"/>
    </row>
    <row r="317" spans="1:34">
      <c r="A317" s="95">
        <v>310</v>
      </c>
      <c r="B317" s="96" t="s">
        <v>580</v>
      </c>
      <c r="C317" s="106" t="s">
        <v>969</v>
      </c>
      <c r="D317" s="96" t="s">
        <v>99</v>
      </c>
      <c r="E317" s="96" t="s">
        <v>622</v>
      </c>
      <c r="F317" s="98">
        <v>91.2</v>
      </c>
      <c r="G317" s="104" t="str">
        <f t="shared" si="7"/>
        <v>(Sangat Baik)</v>
      </c>
      <c r="H317" s="100">
        <v>91.1</v>
      </c>
      <c r="I317" s="100">
        <v>90.5</v>
      </c>
      <c r="J317" s="100">
        <v>91.5</v>
      </c>
      <c r="K317" s="100">
        <v>91</v>
      </c>
      <c r="L317" s="100">
        <v>92.1</v>
      </c>
      <c r="M317" s="100">
        <v>91</v>
      </c>
      <c r="N317" s="101"/>
      <c r="O317" s="157"/>
    </row>
    <row r="318" spans="1:34">
      <c r="A318" s="95">
        <v>311</v>
      </c>
      <c r="B318" s="96" t="s">
        <v>956</v>
      </c>
      <c r="C318" s="97" t="s">
        <v>988</v>
      </c>
      <c r="D318" s="96" t="s">
        <v>33</v>
      </c>
      <c r="E318" s="96" t="s">
        <v>622</v>
      </c>
      <c r="F318" s="98">
        <v>91.33</v>
      </c>
      <c r="G318" s="104" t="str">
        <f t="shared" ref="G318" si="8">IF(F318&lt;=50,"(Buruk)",IF(F318&lt;=60,"(Sedang)",IF(F318&lt;=75,"(Cukup)",IF(F318&lt;=90.99,"(Baik)","(Sangat Baik)"))))</f>
        <v>(Sangat Baik)</v>
      </c>
      <c r="H318" s="100">
        <v>92</v>
      </c>
      <c r="I318" s="100">
        <v>91</v>
      </c>
      <c r="J318" s="100">
        <v>91</v>
      </c>
      <c r="K318" s="100">
        <v>91</v>
      </c>
      <c r="L318" s="100">
        <v>92</v>
      </c>
      <c r="M318" s="100">
        <v>91</v>
      </c>
      <c r="N318" s="101"/>
      <c r="O318" s="157"/>
    </row>
    <row r="319" spans="1:34">
      <c r="A319" s="102"/>
      <c r="B319" s="102"/>
      <c r="C319" s="158"/>
      <c r="D319" s="159"/>
      <c r="E319" s="159"/>
      <c r="F319" s="209" t="s">
        <v>33</v>
      </c>
      <c r="J319" s="160"/>
      <c r="K319" s="160"/>
      <c r="L319" s="160"/>
      <c r="M319" s="160"/>
      <c r="N319" s="157"/>
      <c r="O319" s="157"/>
    </row>
    <row r="320" spans="1:34" hidden="1">
      <c r="A320" s="161">
        <v>1</v>
      </c>
      <c r="B320" s="96" t="s">
        <v>925</v>
      </c>
      <c r="C320" s="103" t="s">
        <v>926</v>
      </c>
      <c r="D320" s="162"/>
      <c r="E320" s="96" t="s">
        <v>598</v>
      </c>
      <c r="F320" s="98">
        <v>75.010000000000005</v>
      </c>
      <c r="G320" s="104" t="str">
        <f t="shared" ref="G320:G321" si="9">IF(F320&lt;=50,"(Buruk)",IF(F320&lt;=60,"(Sedang)",IF(F320&lt;=75,"(Cukup)",IF(F320&lt;=90.99,"(Baik)","(Sangat Baik)"))))</f>
        <v>(Baik)</v>
      </c>
      <c r="H320" s="100">
        <v>75.010000000000005</v>
      </c>
      <c r="I320" s="100">
        <v>75.010000000000005</v>
      </c>
      <c r="J320" s="100">
        <v>75.010000000000005</v>
      </c>
      <c r="K320" s="100">
        <v>75.010000000000005</v>
      </c>
      <c r="L320" s="100">
        <v>75.010000000000005</v>
      </c>
      <c r="M320" s="100">
        <v>75.010000000000005</v>
      </c>
      <c r="N320" s="101"/>
      <c r="O320" s="157"/>
    </row>
    <row r="321" spans="1:15" ht="12" hidden="1" customHeight="1">
      <c r="A321" s="161">
        <v>2</v>
      </c>
      <c r="B321" s="103" t="s">
        <v>959</v>
      </c>
      <c r="C321" s="103" t="s">
        <v>960</v>
      </c>
      <c r="D321" s="163" t="s">
        <v>99</v>
      </c>
      <c r="E321" s="103" t="s">
        <v>656</v>
      </c>
      <c r="F321" s="98">
        <v>80.08</v>
      </c>
      <c r="G321" s="104" t="str">
        <f t="shared" si="9"/>
        <v>(Baik)</v>
      </c>
      <c r="H321" s="100">
        <v>80.5</v>
      </c>
      <c r="I321" s="100">
        <v>80</v>
      </c>
      <c r="J321" s="100">
        <v>80</v>
      </c>
      <c r="K321" s="100">
        <v>80</v>
      </c>
      <c r="L321" s="100">
        <v>80</v>
      </c>
      <c r="M321" s="100">
        <v>80</v>
      </c>
      <c r="N321" s="101"/>
      <c r="O321" s="157"/>
    </row>
    <row r="322" spans="1:15" hidden="1">
      <c r="A322" s="161">
        <v>3</v>
      </c>
      <c r="B322" s="103" t="s">
        <v>961</v>
      </c>
      <c r="C322" s="103" t="s">
        <v>962</v>
      </c>
      <c r="D322" s="162" t="s">
        <v>99</v>
      </c>
      <c r="E322" s="103" t="s">
        <v>656</v>
      </c>
      <c r="F322" s="98">
        <v>80.08</v>
      </c>
      <c r="G322" s="104" t="str">
        <f t="shared" ref="G322:G339" si="10">IF(F322&lt;=50,"(Buruk)",IF(F322&lt;=60,"(Sedang)",IF(F322&lt;=75,"(Cukup)",IF(F322&lt;=90.99,"(Baik)","(Sangat Baik)"))))</f>
        <v>(Baik)</v>
      </c>
      <c r="H322" s="100">
        <v>80.5</v>
      </c>
      <c r="I322" s="100">
        <v>80</v>
      </c>
      <c r="J322" s="100">
        <v>80</v>
      </c>
      <c r="K322" s="100">
        <v>80</v>
      </c>
      <c r="L322" s="100">
        <v>80</v>
      </c>
      <c r="M322" s="100">
        <v>80</v>
      </c>
      <c r="N322" s="101"/>
      <c r="O322" s="157"/>
    </row>
    <row r="323" spans="1:15" hidden="1">
      <c r="A323" s="161">
        <v>4</v>
      </c>
      <c r="B323" s="103" t="s">
        <v>963</v>
      </c>
      <c r="C323" s="103" t="s">
        <v>964</v>
      </c>
      <c r="D323" s="164" t="s">
        <v>99</v>
      </c>
      <c r="E323" s="103" t="s">
        <v>656</v>
      </c>
      <c r="F323" s="98">
        <v>80.08</v>
      </c>
      <c r="G323" s="104" t="str">
        <f t="shared" si="10"/>
        <v>(Baik)</v>
      </c>
      <c r="H323" s="100">
        <v>80.5</v>
      </c>
      <c r="I323" s="100">
        <v>80</v>
      </c>
      <c r="J323" s="100">
        <v>80</v>
      </c>
      <c r="K323" s="100">
        <v>80</v>
      </c>
      <c r="L323" s="100">
        <v>80</v>
      </c>
      <c r="M323" s="100">
        <v>80</v>
      </c>
      <c r="N323" s="101"/>
      <c r="O323" s="157"/>
    </row>
    <row r="324" spans="1:15" hidden="1">
      <c r="A324" s="161">
        <v>5</v>
      </c>
      <c r="B324" s="103" t="s">
        <v>946</v>
      </c>
      <c r="C324" s="103" t="s">
        <v>947</v>
      </c>
      <c r="D324" s="165"/>
      <c r="E324" s="103" t="s">
        <v>610</v>
      </c>
      <c r="F324" s="98">
        <v>88.17</v>
      </c>
      <c r="G324" s="104" t="str">
        <f t="shared" si="10"/>
        <v>(Baik)</v>
      </c>
      <c r="H324" s="100">
        <v>91</v>
      </c>
      <c r="I324" s="100">
        <v>91</v>
      </c>
      <c r="J324" s="100">
        <v>89</v>
      </c>
      <c r="K324" s="100">
        <v>87</v>
      </c>
      <c r="L324" s="100">
        <v>86</v>
      </c>
      <c r="M324" s="100">
        <v>85</v>
      </c>
      <c r="N324" s="101"/>
    </row>
    <row r="325" spans="1:15" hidden="1">
      <c r="A325" s="161">
        <v>6</v>
      </c>
      <c r="B325" s="103" t="s">
        <v>948</v>
      </c>
      <c r="C325" s="103" t="s">
        <v>949</v>
      </c>
      <c r="D325" s="165" t="s">
        <v>99</v>
      </c>
      <c r="E325" s="103" t="s">
        <v>610</v>
      </c>
      <c r="F325" s="98">
        <v>88.67</v>
      </c>
      <c r="G325" s="104" t="str">
        <f t="shared" si="10"/>
        <v>(Baik)</v>
      </c>
      <c r="H325" s="100">
        <v>91</v>
      </c>
      <c r="I325" s="100">
        <v>91</v>
      </c>
      <c r="J325" s="100">
        <v>91</v>
      </c>
      <c r="K325" s="100">
        <v>87</v>
      </c>
      <c r="L325" s="100">
        <v>86</v>
      </c>
      <c r="M325" s="100">
        <v>86</v>
      </c>
      <c r="N325" s="101"/>
    </row>
    <row r="326" spans="1:15" hidden="1">
      <c r="A326" s="161">
        <v>7</v>
      </c>
      <c r="B326" s="103" t="s">
        <v>950</v>
      </c>
      <c r="C326" s="103" t="s">
        <v>951</v>
      </c>
      <c r="D326" s="165" t="s">
        <v>99</v>
      </c>
      <c r="E326" s="103" t="s">
        <v>610</v>
      </c>
      <c r="F326" s="98">
        <v>88.33</v>
      </c>
      <c r="G326" s="104" t="str">
        <f t="shared" si="10"/>
        <v>(Baik)</v>
      </c>
      <c r="H326" s="100">
        <v>91</v>
      </c>
      <c r="I326" s="100">
        <v>91</v>
      </c>
      <c r="J326" s="100">
        <v>88</v>
      </c>
      <c r="K326" s="100">
        <v>87</v>
      </c>
      <c r="L326" s="100">
        <v>87</v>
      </c>
      <c r="M326" s="100">
        <v>86</v>
      </c>
      <c r="N326" s="101"/>
    </row>
    <row r="327" spans="1:15" hidden="1">
      <c r="A327" s="161">
        <v>8</v>
      </c>
      <c r="B327" s="103" t="s">
        <v>936</v>
      </c>
      <c r="C327" s="103" t="s">
        <v>937</v>
      </c>
      <c r="D327" s="165"/>
      <c r="E327" s="103" t="s">
        <v>686</v>
      </c>
      <c r="F327" s="98">
        <v>91.17</v>
      </c>
      <c r="G327" s="104" t="str">
        <f t="shared" si="10"/>
        <v>(Sangat Baik)</v>
      </c>
      <c r="H327" s="100">
        <v>91</v>
      </c>
      <c r="I327" s="100">
        <v>91</v>
      </c>
      <c r="J327" s="100">
        <v>91</v>
      </c>
      <c r="K327" s="100">
        <v>92</v>
      </c>
      <c r="L327" s="100">
        <v>91</v>
      </c>
      <c r="M327" s="100">
        <v>91</v>
      </c>
      <c r="N327" s="101"/>
    </row>
    <row r="328" spans="1:15" hidden="1">
      <c r="A328" s="161">
        <v>9</v>
      </c>
      <c r="B328" s="166" t="s">
        <v>938</v>
      </c>
      <c r="C328" s="103" t="s">
        <v>939</v>
      </c>
      <c r="D328" s="165"/>
      <c r="E328" s="103" t="s">
        <v>686</v>
      </c>
      <c r="F328" s="98">
        <v>92</v>
      </c>
      <c r="G328" s="104" t="str">
        <f t="shared" si="10"/>
        <v>(Sangat Baik)</v>
      </c>
      <c r="H328" s="100">
        <v>92</v>
      </c>
      <c r="I328" s="100">
        <v>92</v>
      </c>
      <c r="J328" s="100">
        <v>92</v>
      </c>
      <c r="K328" s="100">
        <v>92</v>
      </c>
      <c r="L328" s="100">
        <v>92</v>
      </c>
      <c r="M328" s="100">
        <v>92</v>
      </c>
      <c r="N328" s="101"/>
    </row>
    <row r="329" spans="1:15" s="139" customFormat="1" hidden="1">
      <c r="A329" s="161">
        <v>10</v>
      </c>
      <c r="B329" s="103" t="s">
        <v>940</v>
      </c>
      <c r="C329" s="103" t="s">
        <v>941</v>
      </c>
      <c r="D329" s="103"/>
      <c r="E329" s="103" t="s">
        <v>686</v>
      </c>
      <c r="F329" s="98">
        <v>90</v>
      </c>
      <c r="G329" s="104" t="str">
        <f t="shared" si="10"/>
        <v>(Baik)</v>
      </c>
      <c r="H329" s="100">
        <v>90</v>
      </c>
      <c r="I329" s="100">
        <v>90</v>
      </c>
      <c r="J329" s="100">
        <v>90</v>
      </c>
      <c r="K329" s="100">
        <v>90</v>
      </c>
      <c r="L329" s="100">
        <v>90</v>
      </c>
      <c r="M329" s="100">
        <v>90</v>
      </c>
      <c r="N329" s="101"/>
    </row>
    <row r="330" spans="1:15" hidden="1">
      <c r="A330" s="161">
        <v>11</v>
      </c>
      <c r="B330" s="103" t="s">
        <v>942</v>
      </c>
      <c r="C330" s="103" t="s">
        <v>943</v>
      </c>
      <c r="D330" s="165"/>
      <c r="E330" s="103" t="s">
        <v>686</v>
      </c>
      <c r="F330" s="98">
        <v>91.17</v>
      </c>
      <c r="G330" s="104" t="str">
        <f t="shared" si="10"/>
        <v>(Sangat Baik)</v>
      </c>
      <c r="H330" s="100">
        <v>91</v>
      </c>
      <c r="I330" s="100">
        <v>91</v>
      </c>
      <c r="J330" s="100">
        <v>91</v>
      </c>
      <c r="K330" s="100">
        <v>92</v>
      </c>
      <c r="L330" s="100">
        <v>91</v>
      </c>
      <c r="M330" s="100">
        <v>91</v>
      </c>
      <c r="N330" s="101"/>
    </row>
    <row r="331" spans="1:15" s="139" customFormat="1" hidden="1">
      <c r="A331" s="161">
        <v>12</v>
      </c>
      <c r="B331" s="103" t="s">
        <v>944</v>
      </c>
      <c r="C331" s="103" t="s">
        <v>945</v>
      </c>
      <c r="D331" s="103"/>
      <c r="E331" s="103" t="s">
        <v>686</v>
      </c>
      <c r="F331" s="98">
        <v>91.17</v>
      </c>
      <c r="G331" s="104" t="str">
        <f t="shared" si="10"/>
        <v>(Sangat Baik)</v>
      </c>
      <c r="H331" s="100">
        <v>91</v>
      </c>
      <c r="I331" s="100">
        <v>91</v>
      </c>
      <c r="J331" s="100">
        <v>91</v>
      </c>
      <c r="K331" s="100">
        <v>92</v>
      </c>
      <c r="L331" s="100">
        <v>91</v>
      </c>
      <c r="M331" s="100">
        <v>91</v>
      </c>
      <c r="N331" s="101"/>
    </row>
    <row r="332" spans="1:15" hidden="1">
      <c r="A332" s="161">
        <v>13</v>
      </c>
      <c r="B332" s="103" t="s">
        <v>965</v>
      </c>
      <c r="C332" s="103" t="s">
        <v>966</v>
      </c>
      <c r="D332" s="165"/>
      <c r="E332" s="103" t="s">
        <v>637</v>
      </c>
      <c r="F332" s="98">
        <v>0</v>
      </c>
      <c r="G332" s="104" t="str">
        <f t="shared" si="10"/>
        <v>(Buruk)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1"/>
    </row>
    <row r="333" spans="1:15" hidden="1">
      <c r="A333" s="161">
        <v>14</v>
      </c>
      <c r="B333" s="96" t="s">
        <v>928</v>
      </c>
      <c r="C333" s="103" t="s">
        <v>929</v>
      </c>
      <c r="D333" s="165"/>
      <c r="E333" s="103" t="s">
        <v>712</v>
      </c>
      <c r="F333" s="98">
        <v>0</v>
      </c>
      <c r="G333" s="104" t="str">
        <f t="shared" si="10"/>
        <v>(Buruk)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1"/>
    </row>
    <row r="334" spans="1:15" hidden="1">
      <c r="A334" s="161">
        <v>15</v>
      </c>
      <c r="B334" s="103" t="s">
        <v>930</v>
      </c>
      <c r="C334" s="103" t="s">
        <v>931</v>
      </c>
      <c r="D334" s="165"/>
      <c r="E334" s="103" t="s">
        <v>712</v>
      </c>
      <c r="F334" s="98">
        <v>0</v>
      </c>
      <c r="G334" s="104" t="str">
        <f t="shared" si="10"/>
        <v>(Buruk)</v>
      </c>
      <c r="H334" s="100">
        <v>0</v>
      </c>
      <c r="I334" s="100">
        <v>0</v>
      </c>
      <c r="J334" s="100">
        <v>0</v>
      </c>
      <c r="K334" s="100">
        <v>0</v>
      </c>
      <c r="L334" s="100">
        <v>0</v>
      </c>
      <c r="M334" s="100">
        <v>0</v>
      </c>
      <c r="N334" s="101"/>
    </row>
    <row r="335" spans="1:15" hidden="1">
      <c r="A335" s="161">
        <v>16</v>
      </c>
      <c r="B335" s="103" t="s">
        <v>932</v>
      </c>
      <c r="C335" s="103" t="s">
        <v>933</v>
      </c>
      <c r="D335" s="165"/>
      <c r="E335" s="103" t="s">
        <v>712</v>
      </c>
      <c r="F335" s="98">
        <v>0</v>
      </c>
      <c r="G335" s="104" t="str">
        <f t="shared" si="10"/>
        <v>(Buruk)</v>
      </c>
      <c r="H335" s="100">
        <v>0</v>
      </c>
      <c r="I335" s="100">
        <v>0</v>
      </c>
      <c r="J335" s="100">
        <v>0</v>
      </c>
      <c r="K335" s="100">
        <v>0</v>
      </c>
      <c r="L335" s="100">
        <v>0</v>
      </c>
      <c r="M335" s="100">
        <v>0</v>
      </c>
      <c r="N335" s="101"/>
    </row>
    <row r="336" spans="1:15" hidden="1">
      <c r="A336" s="161">
        <v>17</v>
      </c>
      <c r="B336" s="96" t="s">
        <v>923</v>
      </c>
      <c r="C336" s="167" t="s">
        <v>924</v>
      </c>
      <c r="D336" s="165"/>
      <c r="E336" s="103" t="s">
        <v>616</v>
      </c>
      <c r="F336" s="98">
        <v>90.33</v>
      </c>
      <c r="G336" s="104" t="str">
        <f t="shared" si="10"/>
        <v>(Baik)</v>
      </c>
      <c r="H336" s="100">
        <v>90</v>
      </c>
      <c r="I336" s="100">
        <v>90</v>
      </c>
      <c r="J336" s="100">
        <v>91</v>
      </c>
      <c r="K336" s="100">
        <v>90</v>
      </c>
      <c r="L336" s="100">
        <v>91</v>
      </c>
      <c r="M336" s="100">
        <v>90</v>
      </c>
      <c r="N336" s="101"/>
    </row>
    <row r="337" spans="1:14" hidden="1">
      <c r="A337" s="161">
        <v>18</v>
      </c>
      <c r="B337" s="103" t="s">
        <v>952</v>
      </c>
      <c r="C337" s="103" t="s">
        <v>953</v>
      </c>
      <c r="D337" s="165"/>
      <c r="E337" s="103" t="s">
        <v>622</v>
      </c>
      <c r="F337" s="98">
        <v>91.17</v>
      </c>
      <c r="G337" s="104" t="str">
        <f t="shared" si="10"/>
        <v>(Sangat Baik)</v>
      </c>
      <c r="H337" s="100">
        <v>91</v>
      </c>
      <c r="I337" s="100">
        <v>91</v>
      </c>
      <c r="J337" s="100">
        <v>91</v>
      </c>
      <c r="K337" s="100">
        <v>92</v>
      </c>
      <c r="L337" s="100">
        <v>91</v>
      </c>
      <c r="M337" s="100">
        <v>91</v>
      </c>
      <c r="N337" s="101"/>
    </row>
    <row r="338" spans="1:14" hidden="1">
      <c r="A338" s="161">
        <v>19</v>
      </c>
      <c r="B338" s="103" t="s">
        <v>954</v>
      </c>
      <c r="C338" s="103" t="s">
        <v>955</v>
      </c>
      <c r="D338" s="165" t="s">
        <v>99</v>
      </c>
      <c r="E338" s="103" t="s">
        <v>622</v>
      </c>
      <c r="F338" s="98">
        <v>92</v>
      </c>
      <c r="G338" s="104" t="str">
        <f t="shared" si="10"/>
        <v>(Sangat Baik)</v>
      </c>
      <c r="H338" s="100">
        <v>92</v>
      </c>
      <c r="I338" s="100">
        <v>92</v>
      </c>
      <c r="J338" s="100">
        <v>92</v>
      </c>
      <c r="K338" s="100">
        <v>92</v>
      </c>
      <c r="L338" s="100">
        <v>92</v>
      </c>
      <c r="M338" s="100">
        <v>92</v>
      </c>
      <c r="N338" s="101"/>
    </row>
    <row r="339" spans="1:14" hidden="1">
      <c r="A339" s="161">
        <v>20</v>
      </c>
      <c r="B339" s="103" t="s">
        <v>957</v>
      </c>
      <c r="C339" s="103" t="s">
        <v>958</v>
      </c>
      <c r="D339" s="165"/>
      <c r="E339" s="103" t="s">
        <v>622</v>
      </c>
      <c r="F339" s="175">
        <v>91.33</v>
      </c>
      <c r="G339" s="104" t="str">
        <f t="shared" si="10"/>
        <v>(Sangat Baik)</v>
      </c>
      <c r="H339" s="100">
        <v>91</v>
      </c>
      <c r="I339" s="100">
        <v>92</v>
      </c>
      <c r="J339" s="100">
        <v>91</v>
      </c>
      <c r="K339" s="100">
        <v>91</v>
      </c>
      <c r="L339" s="100">
        <v>92</v>
      </c>
      <c r="M339" s="100">
        <v>91</v>
      </c>
      <c r="N339" s="101"/>
    </row>
    <row r="340" spans="1:14" hidden="1">
      <c r="A340" s="168"/>
      <c r="B340" s="169"/>
      <c r="C340" s="169"/>
      <c r="D340" s="170"/>
      <c r="E340" s="169"/>
      <c r="F340" s="188" t="s">
        <v>33</v>
      </c>
      <c r="G340" s="171"/>
      <c r="H340" s="172"/>
      <c r="I340" s="172"/>
      <c r="J340" s="172"/>
      <c r="K340" s="172"/>
      <c r="L340" s="172"/>
      <c r="M340" s="172"/>
      <c r="N340" s="173"/>
    </row>
    <row r="341" spans="1:14" hidden="1">
      <c r="A341" s="168"/>
      <c r="B341" s="169"/>
      <c r="C341" s="169"/>
      <c r="D341" s="170"/>
      <c r="E341" s="169"/>
      <c r="F341" s="188" t="s">
        <v>33</v>
      </c>
      <c r="G341" s="171"/>
      <c r="H341" s="172"/>
      <c r="I341" s="172"/>
      <c r="J341" s="172"/>
      <c r="K341" s="172"/>
      <c r="L341" s="172"/>
      <c r="M341" s="172"/>
      <c r="N341" s="173"/>
    </row>
    <row r="342" spans="1:14" hidden="1">
      <c r="A342" s="161">
        <v>1</v>
      </c>
      <c r="B342" s="103" t="s">
        <v>975</v>
      </c>
      <c r="C342" s="174" t="s">
        <v>976</v>
      </c>
      <c r="D342" s="165"/>
      <c r="E342" s="103" t="s">
        <v>616</v>
      </c>
      <c r="F342" s="175">
        <v>0</v>
      </c>
      <c r="G342" s="104" t="str">
        <f t="shared" ref="G342:G343" si="11">IF(F342&lt;=50,"(Buruk)",IF(F342&lt;=60,"(Sedang)",IF(F342&lt;=75,"(Cukup)",IF(F342&lt;=90.99,"(Baik)","(Sangat Baik)"))))</f>
        <v>(Buruk)</v>
      </c>
      <c r="H342" s="100">
        <v>0</v>
      </c>
      <c r="I342" s="100">
        <v>0</v>
      </c>
      <c r="J342" s="100">
        <v>0</v>
      </c>
      <c r="K342" s="100">
        <v>0</v>
      </c>
      <c r="L342" s="100">
        <v>0</v>
      </c>
      <c r="M342" s="100">
        <v>0</v>
      </c>
      <c r="N342" s="101"/>
    </row>
    <row r="343" spans="1:14" hidden="1">
      <c r="A343" s="161">
        <v>2</v>
      </c>
      <c r="B343" s="103" t="s">
        <v>977</v>
      </c>
      <c r="C343" s="174" t="s">
        <v>978</v>
      </c>
      <c r="D343" s="165"/>
      <c r="E343" s="103" t="s">
        <v>686</v>
      </c>
      <c r="F343" s="175">
        <v>90</v>
      </c>
      <c r="G343" s="104" t="str">
        <f t="shared" si="11"/>
        <v>(Baik)</v>
      </c>
      <c r="H343" s="100">
        <v>90</v>
      </c>
      <c r="I343" s="100">
        <v>90</v>
      </c>
      <c r="J343" s="100">
        <v>90</v>
      </c>
      <c r="K343" s="100">
        <v>90</v>
      </c>
      <c r="L343" s="100">
        <v>90</v>
      </c>
      <c r="M343" s="100">
        <v>90</v>
      </c>
      <c r="N343" s="101"/>
    </row>
    <row r="344" spans="1:14" hidden="1">
      <c r="A344" s="161" t="s">
        <v>33</v>
      </c>
      <c r="B344" s="103"/>
      <c r="C344" s="103"/>
      <c r="D344" s="165"/>
      <c r="E344" s="103"/>
      <c r="F344" s="175"/>
      <c r="G344" s="104"/>
      <c r="H344" s="100"/>
      <c r="I344" s="100"/>
      <c r="J344" s="100"/>
      <c r="K344" s="100"/>
      <c r="L344" s="100"/>
      <c r="M344" s="100"/>
      <c r="N344" s="101"/>
    </row>
    <row r="345" spans="1:14">
      <c r="G345" s="157" t="s">
        <v>581</v>
      </c>
      <c r="H345" s="160"/>
      <c r="I345" s="160"/>
    </row>
    <row r="346" spans="1:14">
      <c r="G346" s="157" t="s">
        <v>582</v>
      </c>
      <c r="H346" s="160"/>
      <c r="I346" s="160"/>
    </row>
    <row r="347" spans="1:14">
      <c r="G347" s="157"/>
      <c r="H347" s="160"/>
      <c r="I347" s="160"/>
    </row>
    <row r="348" spans="1:14">
      <c r="G348" s="157"/>
      <c r="H348" s="160"/>
      <c r="I348" s="160"/>
    </row>
    <row r="349" spans="1:14">
      <c r="G349" s="157"/>
      <c r="H349" s="160"/>
      <c r="I349" s="160"/>
    </row>
    <row r="350" spans="1:14">
      <c r="G350" s="157" t="s">
        <v>583</v>
      </c>
      <c r="H350" s="160"/>
      <c r="I350" s="160"/>
    </row>
    <row r="351" spans="1:14">
      <c r="G351" s="157" t="s">
        <v>584</v>
      </c>
      <c r="H351" s="160"/>
      <c r="I351" s="160"/>
    </row>
  </sheetData>
  <sortState ref="B309:E320">
    <sortCondition ref="D309:D320"/>
  </sortState>
  <mergeCells count="10">
    <mergeCell ref="A4:N4"/>
    <mergeCell ref="A6:A7"/>
    <mergeCell ref="B6:B7"/>
    <mergeCell ref="C6:C7"/>
    <mergeCell ref="D6:D7"/>
    <mergeCell ref="E6:E7"/>
    <mergeCell ref="F6:F7"/>
    <mergeCell ref="G6:G7"/>
    <mergeCell ref="H6:M6"/>
    <mergeCell ref="N6:N7"/>
  </mergeCells>
  <pageMargins left="0.31496062992125984" right="0.70866141732283472" top="0.74803149606299213" bottom="0.74803149606299213" header="0.31496062992125984" footer="0.31496062992125984"/>
  <pageSetup paperSize="5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136"/>
  <sheetViews>
    <sheetView view="pageBreakPreview" topLeftCell="A109" zoomScale="115" zoomScaleSheetLayoutView="115" workbookViewId="0">
      <selection activeCell="C111" sqref="C111"/>
    </sheetView>
  </sheetViews>
  <sheetFormatPr defaultRowHeight="21" customHeight="1"/>
  <cols>
    <col min="1" max="1" width="4.7109375" customWidth="1"/>
    <col min="2" max="2" width="26" customWidth="1"/>
    <col min="3" max="3" width="19.140625" customWidth="1"/>
    <col min="4" max="4" width="35.42578125" customWidth="1"/>
    <col min="5" max="5" width="11" style="3" customWidth="1"/>
    <col min="6" max="6" width="8.85546875" customWidth="1"/>
    <col min="7" max="7" width="10.85546875" customWidth="1"/>
    <col min="8" max="8" width="9.7109375" style="42" customWidth="1"/>
    <col min="9" max="9" width="7.28515625" style="42" customWidth="1"/>
    <col min="10" max="10" width="6.7109375" style="42" customWidth="1"/>
    <col min="11" max="11" width="5.7109375" style="42" customWidth="1"/>
    <col min="12" max="12" width="6.28515625" style="42" customWidth="1"/>
    <col min="13" max="13" width="9.140625" style="42"/>
    <col min="14" max="14" width="15.85546875" customWidth="1"/>
  </cols>
  <sheetData>
    <row r="1" spans="1:14" ht="21" customHeight="1">
      <c r="A1" s="7" t="s">
        <v>870</v>
      </c>
      <c r="B1" s="7"/>
      <c r="C1" s="4"/>
      <c r="D1" s="4"/>
      <c r="E1" s="5"/>
      <c r="F1" s="6"/>
      <c r="G1" s="4"/>
      <c r="H1" s="6"/>
      <c r="I1" s="6"/>
      <c r="J1" s="6"/>
      <c r="K1" s="6"/>
      <c r="L1" s="6"/>
      <c r="M1" s="6"/>
      <c r="N1" s="4"/>
    </row>
    <row r="2" spans="1:14" ht="21" customHeight="1">
      <c r="A2" s="7" t="s">
        <v>1</v>
      </c>
      <c r="B2" s="7"/>
      <c r="C2" s="4"/>
      <c r="D2" s="4"/>
      <c r="E2" s="5"/>
      <c r="F2" s="6"/>
      <c r="G2" s="4"/>
      <c r="H2" s="6"/>
      <c r="I2" s="6"/>
      <c r="J2" s="6"/>
      <c r="K2" s="6"/>
      <c r="L2" s="6"/>
      <c r="M2" s="6"/>
      <c r="N2" s="4"/>
    </row>
    <row r="3" spans="1:14" s="11" customFormat="1" ht="21" customHeight="1">
      <c r="A3" s="7" t="s">
        <v>2</v>
      </c>
      <c r="B3" s="7"/>
      <c r="C3" s="8"/>
      <c r="D3" s="8"/>
      <c r="E3" s="9"/>
      <c r="F3" s="10"/>
      <c r="G3" s="8"/>
      <c r="H3" s="10"/>
      <c r="I3" s="10"/>
      <c r="J3" s="10"/>
      <c r="K3" s="10"/>
      <c r="L3" s="10"/>
      <c r="M3" s="10"/>
      <c r="N3" s="8"/>
    </row>
    <row r="4" spans="1:14" s="1" customFormat="1" ht="21" customHeight="1">
      <c r="A4" s="222" t="s">
        <v>979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s="2" customFormat="1" ht="21" customHeight="1">
      <c r="A5" s="223" t="s">
        <v>3</v>
      </c>
      <c r="B5" s="223" t="s">
        <v>4</v>
      </c>
      <c r="C5" s="223" t="s">
        <v>585</v>
      </c>
      <c r="D5" s="224" t="s">
        <v>6</v>
      </c>
      <c r="E5" s="225" t="s">
        <v>7</v>
      </c>
      <c r="F5" s="224" t="s">
        <v>8</v>
      </c>
      <c r="G5" s="224" t="s">
        <v>9</v>
      </c>
      <c r="H5" s="226" t="s">
        <v>10</v>
      </c>
      <c r="I5" s="227"/>
      <c r="J5" s="227"/>
      <c r="K5" s="227"/>
      <c r="L5" s="227"/>
      <c r="M5" s="228"/>
      <c r="N5" s="229" t="s">
        <v>586</v>
      </c>
    </row>
    <row r="6" spans="1:14" s="2" customFormat="1" ht="21" customHeight="1">
      <c r="A6" s="223"/>
      <c r="B6" s="223"/>
      <c r="C6" s="223"/>
      <c r="D6" s="224"/>
      <c r="E6" s="225"/>
      <c r="F6" s="224"/>
      <c r="G6" s="224"/>
      <c r="H6" s="31" t="s">
        <v>11</v>
      </c>
      <c r="I6" s="31" t="s">
        <v>12</v>
      </c>
      <c r="J6" s="31" t="s">
        <v>13</v>
      </c>
      <c r="K6" s="31" t="s">
        <v>14</v>
      </c>
      <c r="L6" s="31" t="s">
        <v>587</v>
      </c>
      <c r="M6" s="31" t="s">
        <v>588</v>
      </c>
      <c r="N6" s="229"/>
    </row>
    <row r="7" spans="1:14" s="189" customFormat="1" ht="21" customHeight="1">
      <c r="A7" s="56">
        <v>1</v>
      </c>
      <c r="B7" s="57" t="s">
        <v>871</v>
      </c>
      <c r="C7" s="196" t="s">
        <v>872</v>
      </c>
      <c r="D7" s="58" t="s">
        <v>589</v>
      </c>
      <c r="E7" s="59" t="s">
        <v>590</v>
      </c>
      <c r="F7" s="60">
        <v>93.5</v>
      </c>
      <c r="G7" s="58" t="str">
        <f>IF(F7&gt;90,"Sangat Baik",IF(F7&gt;75,"Baik",IF(F7&gt;60,"Cukup",IF(F7&gt;50,"Kurang","Buruk"))))</f>
        <v>Sangat Baik</v>
      </c>
      <c r="H7" s="60">
        <v>94</v>
      </c>
      <c r="I7" s="60">
        <v>94</v>
      </c>
      <c r="J7" s="60">
        <v>94</v>
      </c>
      <c r="K7" s="60">
        <v>93</v>
      </c>
      <c r="L7" s="60">
        <v>93</v>
      </c>
      <c r="M7" s="60">
        <v>93</v>
      </c>
      <c r="N7" s="61"/>
    </row>
    <row r="8" spans="1:14" s="33" customFormat="1" ht="21" customHeight="1">
      <c r="A8" s="19">
        <v>2</v>
      </c>
      <c r="B8" s="20" t="s">
        <v>591</v>
      </c>
      <c r="C8" s="19" t="s">
        <v>592</v>
      </c>
      <c r="D8" s="62" t="s">
        <v>593</v>
      </c>
      <c r="E8" s="25" t="s">
        <v>594</v>
      </c>
      <c r="F8" s="24">
        <v>93.4</v>
      </c>
      <c r="G8" s="22" t="str">
        <f t="shared" ref="G8:G64" si="0">IF(F8&gt;90,"Sangat Baik",IF(F8&gt;75,"Baik",IF(F8&gt;60,"Cukup",IF(F8&gt;50,"Kurang","Buruk"))))</f>
        <v>Sangat Baik</v>
      </c>
      <c r="H8" s="24">
        <v>93</v>
      </c>
      <c r="I8" s="24">
        <v>96</v>
      </c>
      <c r="J8" s="24">
        <v>93</v>
      </c>
      <c r="K8" s="24">
        <v>93</v>
      </c>
      <c r="L8" s="24">
        <v>92</v>
      </c>
      <c r="M8" s="24">
        <v>0</v>
      </c>
      <c r="N8" s="32"/>
    </row>
    <row r="9" spans="1:14" s="33" customFormat="1" ht="21" customHeight="1">
      <c r="A9" s="56">
        <v>3</v>
      </c>
      <c r="B9" s="20" t="s">
        <v>595</v>
      </c>
      <c r="C9" s="19" t="s">
        <v>596</v>
      </c>
      <c r="D9" s="25" t="s">
        <v>597</v>
      </c>
      <c r="E9" s="23" t="s">
        <v>598</v>
      </c>
      <c r="F9" s="24">
        <v>91.54</v>
      </c>
      <c r="G9" s="22" t="str">
        <f t="shared" si="0"/>
        <v>Sangat Baik</v>
      </c>
      <c r="H9" s="24">
        <v>90</v>
      </c>
      <c r="I9" s="24">
        <v>96.7</v>
      </c>
      <c r="J9" s="24">
        <v>91</v>
      </c>
      <c r="K9" s="24">
        <v>90</v>
      </c>
      <c r="L9" s="24">
        <v>90</v>
      </c>
      <c r="M9" s="24">
        <v>0</v>
      </c>
      <c r="N9" s="32"/>
    </row>
    <row r="10" spans="1:14" s="33" customFormat="1" ht="21" customHeight="1">
      <c r="A10" s="19">
        <v>4</v>
      </c>
      <c r="B10" s="20" t="s">
        <v>599</v>
      </c>
      <c r="C10" s="19" t="s">
        <v>600</v>
      </c>
      <c r="D10" s="22" t="s">
        <v>601</v>
      </c>
      <c r="E10" s="23" t="s">
        <v>590</v>
      </c>
      <c r="F10" s="24">
        <v>93.71</v>
      </c>
      <c r="G10" s="22" t="str">
        <f t="shared" si="0"/>
        <v>Sangat Baik</v>
      </c>
      <c r="H10" s="24">
        <v>94</v>
      </c>
      <c r="I10" s="24">
        <v>95</v>
      </c>
      <c r="J10" s="24">
        <v>93.2</v>
      </c>
      <c r="K10" s="24">
        <v>93.15</v>
      </c>
      <c r="L10" s="24">
        <v>93.2</v>
      </c>
      <c r="M10" s="24">
        <v>0</v>
      </c>
      <c r="N10" s="32"/>
    </row>
    <row r="11" spans="1:14" s="33" customFormat="1" ht="21" customHeight="1">
      <c r="A11" s="56">
        <v>5</v>
      </c>
      <c r="B11" s="20" t="s">
        <v>602</v>
      </c>
      <c r="C11" s="21" t="s">
        <v>603</v>
      </c>
      <c r="D11" s="22" t="s">
        <v>604</v>
      </c>
      <c r="E11" s="23" t="s">
        <v>590</v>
      </c>
      <c r="F11" s="24">
        <v>94.33</v>
      </c>
      <c r="G11" s="22" t="str">
        <f t="shared" si="0"/>
        <v>Sangat Baik</v>
      </c>
      <c r="H11" s="24">
        <v>97</v>
      </c>
      <c r="I11" s="24">
        <v>97</v>
      </c>
      <c r="J11" s="24">
        <v>97</v>
      </c>
      <c r="K11" s="24">
        <v>92</v>
      </c>
      <c r="L11" s="24">
        <v>92</v>
      </c>
      <c r="M11" s="24">
        <v>91</v>
      </c>
      <c r="N11" s="32"/>
    </row>
    <row r="12" spans="1:14" s="189" customFormat="1" ht="21" customHeight="1">
      <c r="A12" s="56">
        <v>6</v>
      </c>
      <c r="B12" s="59" t="s">
        <v>605</v>
      </c>
      <c r="C12" s="196" t="s">
        <v>606</v>
      </c>
      <c r="D12" s="202" t="s">
        <v>607</v>
      </c>
      <c r="E12" s="59" t="s">
        <v>590</v>
      </c>
      <c r="F12" s="60">
        <v>92</v>
      </c>
      <c r="G12" s="58" t="str">
        <f t="shared" si="0"/>
        <v>Sangat Baik</v>
      </c>
      <c r="H12" s="60">
        <v>92</v>
      </c>
      <c r="I12" s="60">
        <v>96</v>
      </c>
      <c r="J12" s="60">
        <v>91</v>
      </c>
      <c r="K12" s="60">
        <v>91</v>
      </c>
      <c r="L12" s="60">
        <v>91</v>
      </c>
      <c r="M12" s="60">
        <v>91</v>
      </c>
      <c r="N12" s="61"/>
    </row>
    <row r="13" spans="1:14" s="33" customFormat="1" ht="21" customHeight="1">
      <c r="A13" s="56">
        <v>7</v>
      </c>
      <c r="B13" s="20" t="s">
        <v>608</v>
      </c>
      <c r="C13" s="19" t="s">
        <v>609</v>
      </c>
      <c r="D13" s="22" t="s">
        <v>601</v>
      </c>
      <c r="E13" s="23" t="s">
        <v>610</v>
      </c>
      <c r="F13" s="24">
        <v>93</v>
      </c>
      <c r="G13" s="22" t="str">
        <f t="shared" si="0"/>
        <v>Sangat Baik</v>
      </c>
      <c r="H13" s="24">
        <v>93</v>
      </c>
      <c r="I13" s="24">
        <v>96</v>
      </c>
      <c r="J13" s="24">
        <v>93</v>
      </c>
      <c r="K13" s="24">
        <v>90</v>
      </c>
      <c r="L13" s="24">
        <v>93</v>
      </c>
      <c r="M13" s="24">
        <v>0</v>
      </c>
      <c r="N13" s="32"/>
    </row>
    <row r="14" spans="1:14" s="33" customFormat="1" ht="21" customHeight="1">
      <c r="A14" s="19">
        <v>8</v>
      </c>
      <c r="B14" s="20" t="s">
        <v>611</v>
      </c>
      <c r="C14" s="19" t="s">
        <v>612</v>
      </c>
      <c r="D14" s="62" t="s">
        <v>613</v>
      </c>
      <c r="E14" s="25" t="s">
        <v>594</v>
      </c>
      <c r="F14" s="24">
        <v>93.4</v>
      </c>
      <c r="G14" s="22" t="str">
        <f t="shared" si="0"/>
        <v>Sangat Baik</v>
      </c>
      <c r="H14" s="24">
        <v>93</v>
      </c>
      <c r="I14" s="24">
        <v>96</v>
      </c>
      <c r="J14" s="24">
        <v>93</v>
      </c>
      <c r="K14" s="24">
        <v>93</v>
      </c>
      <c r="L14" s="24">
        <v>92</v>
      </c>
      <c r="M14" s="24">
        <v>0</v>
      </c>
      <c r="N14" s="32"/>
    </row>
    <row r="15" spans="1:14" s="33" customFormat="1" ht="21" customHeight="1">
      <c r="A15" s="56">
        <v>9</v>
      </c>
      <c r="B15" s="20" t="s">
        <v>614</v>
      </c>
      <c r="C15" s="19" t="s">
        <v>615</v>
      </c>
      <c r="D15" s="22" t="s">
        <v>601</v>
      </c>
      <c r="E15" s="23" t="s">
        <v>616</v>
      </c>
      <c r="F15" s="24">
        <v>89</v>
      </c>
      <c r="G15" s="22" t="str">
        <f t="shared" si="0"/>
        <v>Baik</v>
      </c>
      <c r="H15" s="24">
        <v>88</v>
      </c>
      <c r="I15" s="24">
        <v>97</v>
      </c>
      <c r="J15" s="24">
        <v>87</v>
      </c>
      <c r="K15" s="24">
        <v>86</v>
      </c>
      <c r="L15" s="24">
        <v>87</v>
      </c>
      <c r="M15" s="24">
        <v>0</v>
      </c>
      <c r="N15" s="32"/>
    </row>
    <row r="16" spans="1:14" s="33" customFormat="1" ht="21" customHeight="1">
      <c r="A16" s="19">
        <v>10</v>
      </c>
      <c r="B16" s="20" t="s">
        <v>617</v>
      </c>
      <c r="C16" s="19" t="s">
        <v>618</v>
      </c>
      <c r="D16" s="22" t="s">
        <v>619</v>
      </c>
      <c r="E16" s="23" t="s">
        <v>616</v>
      </c>
      <c r="F16" s="24">
        <v>93</v>
      </c>
      <c r="G16" s="22" t="str">
        <f t="shared" si="0"/>
        <v>Sangat Baik</v>
      </c>
      <c r="H16" s="24">
        <v>93</v>
      </c>
      <c r="I16" s="24">
        <v>95</v>
      </c>
      <c r="J16" s="24">
        <v>92</v>
      </c>
      <c r="K16" s="24">
        <v>92</v>
      </c>
      <c r="L16" s="24">
        <v>93</v>
      </c>
      <c r="M16" s="24">
        <v>0</v>
      </c>
      <c r="N16" s="32"/>
    </row>
    <row r="17" spans="1:14" s="33" customFormat="1" ht="21" customHeight="1">
      <c r="A17" s="56">
        <v>11</v>
      </c>
      <c r="B17" s="20" t="s">
        <v>620</v>
      </c>
      <c r="C17" s="19" t="s">
        <v>621</v>
      </c>
      <c r="D17" s="22" t="s">
        <v>601</v>
      </c>
      <c r="E17" s="23" t="s">
        <v>622</v>
      </c>
      <c r="F17" s="24">
        <v>90.95</v>
      </c>
      <c r="G17" s="22" t="str">
        <f t="shared" si="0"/>
        <v>Sangat Baik</v>
      </c>
      <c r="H17" s="24">
        <v>88</v>
      </c>
      <c r="I17" s="24">
        <v>97.5</v>
      </c>
      <c r="J17" s="24">
        <v>91.25</v>
      </c>
      <c r="K17" s="24">
        <v>88.5</v>
      </c>
      <c r="L17" s="24">
        <v>89.5</v>
      </c>
      <c r="M17" s="24">
        <v>0</v>
      </c>
      <c r="N17" s="32"/>
    </row>
    <row r="18" spans="1:14" s="33" customFormat="1" ht="21" customHeight="1">
      <c r="A18" s="19">
        <v>12</v>
      </c>
      <c r="B18" s="20" t="s">
        <v>623</v>
      </c>
      <c r="C18" s="19" t="s">
        <v>624</v>
      </c>
      <c r="D18" s="22" t="s">
        <v>597</v>
      </c>
      <c r="E18" s="23" t="s">
        <v>590</v>
      </c>
      <c r="F18" s="24">
        <v>89.8</v>
      </c>
      <c r="G18" s="22" t="str">
        <f t="shared" si="0"/>
        <v>Baik</v>
      </c>
      <c r="H18" s="24">
        <v>90</v>
      </c>
      <c r="I18" s="24">
        <v>97.5</v>
      </c>
      <c r="J18" s="24">
        <v>88.5</v>
      </c>
      <c r="K18" s="24">
        <v>84</v>
      </c>
      <c r="L18" s="24">
        <v>89</v>
      </c>
      <c r="M18" s="24">
        <v>0</v>
      </c>
      <c r="N18" s="32"/>
    </row>
    <row r="19" spans="1:14" s="189" customFormat="1" ht="21" customHeight="1">
      <c r="A19" s="56">
        <v>13</v>
      </c>
      <c r="B19" s="57" t="s">
        <v>626</v>
      </c>
      <c r="C19" s="196" t="s">
        <v>627</v>
      </c>
      <c r="D19" s="202" t="s">
        <v>628</v>
      </c>
      <c r="E19" s="59" t="s">
        <v>590</v>
      </c>
      <c r="F19" s="60">
        <v>94.33</v>
      </c>
      <c r="G19" s="58" t="str">
        <f t="shared" si="0"/>
        <v>Sangat Baik</v>
      </c>
      <c r="H19" s="60">
        <v>93</v>
      </c>
      <c r="I19" s="60">
        <v>96</v>
      </c>
      <c r="J19" s="60">
        <v>95</v>
      </c>
      <c r="K19" s="60">
        <v>95</v>
      </c>
      <c r="L19" s="60">
        <v>93</v>
      </c>
      <c r="M19" s="60">
        <v>94</v>
      </c>
      <c r="N19" s="61"/>
    </row>
    <row r="20" spans="1:14" s="33" customFormat="1" ht="21" customHeight="1">
      <c r="A20" s="19">
        <v>14</v>
      </c>
      <c r="B20" s="20" t="s">
        <v>629</v>
      </c>
      <c r="C20" s="19" t="s">
        <v>630</v>
      </c>
      <c r="D20" s="25" t="s">
        <v>631</v>
      </c>
      <c r="E20" s="23" t="s">
        <v>590</v>
      </c>
      <c r="F20" s="24">
        <v>90.6</v>
      </c>
      <c r="G20" s="22" t="str">
        <f t="shared" si="0"/>
        <v>Sangat Baik</v>
      </c>
      <c r="H20" s="24">
        <v>91</v>
      </c>
      <c r="I20" s="24">
        <v>92</v>
      </c>
      <c r="J20" s="24">
        <v>90</v>
      </c>
      <c r="K20" s="24">
        <v>90</v>
      </c>
      <c r="L20" s="24">
        <v>90</v>
      </c>
      <c r="M20" s="24">
        <v>0</v>
      </c>
      <c r="N20" s="32"/>
    </row>
    <row r="21" spans="1:14" s="33" customFormat="1" ht="21" customHeight="1">
      <c r="A21" s="56">
        <v>15</v>
      </c>
      <c r="B21" s="20" t="s">
        <v>632</v>
      </c>
      <c r="C21" s="19" t="s">
        <v>633</v>
      </c>
      <c r="D21" s="25" t="s">
        <v>634</v>
      </c>
      <c r="E21" s="25" t="s">
        <v>594</v>
      </c>
      <c r="F21" s="24">
        <v>93.6</v>
      </c>
      <c r="G21" s="22" t="str">
        <f t="shared" si="0"/>
        <v>Sangat Baik</v>
      </c>
      <c r="H21" s="24">
        <v>93</v>
      </c>
      <c r="I21" s="24">
        <v>97</v>
      </c>
      <c r="J21" s="24">
        <v>93</v>
      </c>
      <c r="K21" s="24">
        <v>92</v>
      </c>
      <c r="L21" s="24">
        <v>93</v>
      </c>
      <c r="M21" s="24">
        <v>0</v>
      </c>
      <c r="N21" s="32"/>
    </row>
    <row r="22" spans="1:14" s="33" customFormat="1" ht="21" customHeight="1">
      <c r="A22" s="19">
        <v>16</v>
      </c>
      <c r="B22" s="20" t="s">
        <v>635</v>
      </c>
      <c r="C22" s="19" t="s">
        <v>636</v>
      </c>
      <c r="D22" s="22" t="s">
        <v>601</v>
      </c>
      <c r="E22" s="23" t="s">
        <v>637</v>
      </c>
      <c r="F22" s="24">
        <v>87.4</v>
      </c>
      <c r="G22" s="22" t="str">
        <f t="shared" si="0"/>
        <v>Baik</v>
      </c>
      <c r="H22" s="24">
        <v>86</v>
      </c>
      <c r="I22" s="24">
        <v>96</v>
      </c>
      <c r="J22" s="24">
        <v>85</v>
      </c>
      <c r="K22" s="24">
        <v>86</v>
      </c>
      <c r="L22" s="24">
        <v>84</v>
      </c>
      <c r="M22" s="24">
        <v>0</v>
      </c>
      <c r="N22" s="32"/>
    </row>
    <row r="23" spans="1:14" s="33" customFormat="1" ht="21" customHeight="1">
      <c r="A23" s="56">
        <v>17</v>
      </c>
      <c r="B23" s="20" t="s">
        <v>638</v>
      </c>
      <c r="C23" s="19" t="s">
        <v>639</v>
      </c>
      <c r="D23" s="22" t="s">
        <v>601</v>
      </c>
      <c r="E23" s="23" t="s">
        <v>598</v>
      </c>
      <c r="F23" s="24">
        <v>91.1</v>
      </c>
      <c r="G23" s="22" t="str">
        <f t="shared" si="0"/>
        <v>Sangat Baik</v>
      </c>
      <c r="H23" s="24">
        <v>90.3</v>
      </c>
      <c r="I23" s="24">
        <v>97.6</v>
      </c>
      <c r="J23" s="24">
        <v>90</v>
      </c>
      <c r="K23" s="24">
        <v>88.8</v>
      </c>
      <c r="L23" s="24">
        <v>88.8</v>
      </c>
      <c r="M23" s="24">
        <v>0</v>
      </c>
      <c r="N23" s="32"/>
    </row>
    <row r="24" spans="1:14" s="189" customFormat="1" ht="21" customHeight="1">
      <c r="A24" s="19">
        <v>18</v>
      </c>
      <c r="B24" s="57" t="s">
        <v>641</v>
      </c>
      <c r="C24" s="56" t="s">
        <v>642</v>
      </c>
      <c r="D24" s="202" t="s">
        <v>643</v>
      </c>
      <c r="E24" s="59" t="s">
        <v>590</v>
      </c>
      <c r="F24" s="60">
        <v>92.8</v>
      </c>
      <c r="G24" s="58" t="str">
        <f t="shared" si="0"/>
        <v>Sangat Baik</v>
      </c>
      <c r="H24" s="60">
        <v>92</v>
      </c>
      <c r="I24" s="60">
        <v>95</v>
      </c>
      <c r="J24" s="60">
        <v>93</v>
      </c>
      <c r="K24" s="60">
        <v>92</v>
      </c>
      <c r="L24" s="60">
        <v>92</v>
      </c>
      <c r="M24" s="60">
        <v>0</v>
      </c>
      <c r="N24" s="61"/>
    </row>
    <row r="25" spans="1:14" s="189" customFormat="1" ht="21" customHeight="1">
      <c r="A25" s="56">
        <v>19</v>
      </c>
      <c r="B25" s="57" t="s">
        <v>644</v>
      </c>
      <c r="C25" s="56" t="s">
        <v>645</v>
      </c>
      <c r="D25" s="202" t="s">
        <v>646</v>
      </c>
      <c r="E25" s="59" t="s">
        <v>590</v>
      </c>
      <c r="F25" s="60">
        <v>92.4</v>
      </c>
      <c r="G25" s="58" t="str">
        <f t="shared" si="0"/>
        <v>Sangat Baik</v>
      </c>
      <c r="H25" s="60">
        <v>92</v>
      </c>
      <c r="I25" s="60">
        <v>94</v>
      </c>
      <c r="J25" s="60">
        <v>92</v>
      </c>
      <c r="K25" s="60">
        <v>92</v>
      </c>
      <c r="L25" s="60">
        <v>92</v>
      </c>
      <c r="M25" s="60">
        <v>0</v>
      </c>
      <c r="N25" s="61"/>
    </row>
    <row r="26" spans="1:14" s="189" customFormat="1" ht="21" customHeight="1">
      <c r="A26" s="19">
        <v>20</v>
      </c>
      <c r="B26" s="57" t="s">
        <v>647</v>
      </c>
      <c r="C26" s="56" t="s">
        <v>648</v>
      </c>
      <c r="D26" s="58" t="s">
        <v>649</v>
      </c>
      <c r="E26" s="59" t="s">
        <v>590</v>
      </c>
      <c r="F26" s="60">
        <v>92.6</v>
      </c>
      <c r="G26" s="58" t="str">
        <f t="shared" si="0"/>
        <v>Sangat Baik</v>
      </c>
      <c r="H26" s="60">
        <v>92</v>
      </c>
      <c r="I26" s="60">
        <v>94</v>
      </c>
      <c r="J26" s="60">
        <v>92</v>
      </c>
      <c r="K26" s="60">
        <v>93</v>
      </c>
      <c r="L26" s="60">
        <v>92</v>
      </c>
      <c r="M26" s="60">
        <v>0</v>
      </c>
      <c r="N26" s="61"/>
    </row>
    <row r="27" spans="1:14" s="189" customFormat="1" ht="21" customHeight="1">
      <c r="A27" s="56">
        <v>21</v>
      </c>
      <c r="B27" s="57" t="s">
        <v>650</v>
      </c>
      <c r="C27" s="56" t="s">
        <v>651</v>
      </c>
      <c r="D27" s="202" t="s">
        <v>874</v>
      </c>
      <c r="E27" s="59" t="s">
        <v>590</v>
      </c>
      <c r="F27" s="60">
        <v>93.2</v>
      </c>
      <c r="G27" s="58" t="str">
        <f t="shared" si="0"/>
        <v>Sangat Baik</v>
      </c>
      <c r="H27" s="60">
        <v>93</v>
      </c>
      <c r="I27" s="60">
        <v>96</v>
      </c>
      <c r="J27" s="60">
        <v>93</v>
      </c>
      <c r="K27" s="60">
        <v>92</v>
      </c>
      <c r="L27" s="60">
        <v>92</v>
      </c>
      <c r="M27" s="60">
        <v>0</v>
      </c>
      <c r="N27" s="61"/>
    </row>
    <row r="28" spans="1:14" s="33" customFormat="1" ht="21" customHeight="1">
      <c r="A28" s="19">
        <v>22</v>
      </c>
      <c r="B28" s="20" t="s">
        <v>652</v>
      </c>
      <c r="C28" s="19" t="s">
        <v>653</v>
      </c>
      <c r="D28" s="25" t="s">
        <v>984</v>
      </c>
      <c r="E28" s="23" t="s">
        <v>590</v>
      </c>
      <c r="F28" s="24">
        <v>88.6</v>
      </c>
      <c r="G28" s="22" t="str">
        <f t="shared" si="0"/>
        <v>Baik</v>
      </c>
      <c r="H28" s="24">
        <v>86</v>
      </c>
      <c r="I28" s="24">
        <v>96</v>
      </c>
      <c r="J28" s="24">
        <v>90</v>
      </c>
      <c r="K28" s="24">
        <v>86</v>
      </c>
      <c r="L28" s="24">
        <v>85</v>
      </c>
      <c r="M28" s="24">
        <v>0</v>
      </c>
      <c r="N28" s="32"/>
    </row>
    <row r="29" spans="1:14" s="33" customFormat="1" ht="21" customHeight="1">
      <c r="A29" s="56">
        <v>23</v>
      </c>
      <c r="B29" s="20" t="s">
        <v>654</v>
      </c>
      <c r="C29" s="21" t="s">
        <v>655</v>
      </c>
      <c r="D29" s="22" t="s">
        <v>980</v>
      </c>
      <c r="E29" s="23" t="s">
        <v>590</v>
      </c>
      <c r="F29" s="24">
        <v>90</v>
      </c>
      <c r="G29" s="22" t="str">
        <f t="shared" si="0"/>
        <v>Baik</v>
      </c>
      <c r="H29" s="24">
        <v>89.5</v>
      </c>
      <c r="I29" s="24">
        <v>95</v>
      </c>
      <c r="J29" s="24">
        <v>90</v>
      </c>
      <c r="K29" s="24">
        <v>86.5</v>
      </c>
      <c r="L29" s="24">
        <v>91</v>
      </c>
      <c r="M29" s="24">
        <v>88</v>
      </c>
      <c r="N29" s="32"/>
    </row>
    <row r="30" spans="1:14" s="33" customFormat="1" ht="21" customHeight="1">
      <c r="A30" s="19">
        <v>24</v>
      </c>
      <c r="B30" s="20" t="s">
        <v>657</v>
      </c>
      <c r="C30" s="19" t="s">
        <v>658</v>
      </c>
      <c r="D30" s="22" t="s">
        <v>619</v>
      </c>
      <c r="E30" s="23" t="s">
        <v>656</v>
      </c>
      <c r="F30" s="24">
        <v>93</v>
      </c>
      <c r="G30" s="22" t="str">
        <f t="shared" si="0"/>
        <v>Sangat Baik</v>
      </c>
      <c r="H30" s="24">
        <v>92</v>
      </c>
      <c r="I30" s="24">
        <v>93</v>
      </c>
      <c r="J30" s="24">
        <v>92.5</v>
      </c>
      <c r="K30" s="24">
        <v>96</v>
      </c>
      <c r="L30" s="24">
        <v>91.5</v>
      </c>
      <c r="M30" s="24">
        <v>0</v>
      </c>
      <c r="N30" s="32"/>
    </row>
    <row r="31" spans="1:14" s="33" customFormat="1" ht="21" customHeight="1">
      <c r="A31" s="56">
        <v>25</v>
      </c>
      <c r="B31" s="20" t="s">
        <v>981</v>
      </c>
      <c r="C31" s="21" t="s">
        <v>659</v>
      </c>
      <c r="D31" s="22" t="s">
        <v>601</v>
      </c>
      <c r="E31" s="23" t="s">
        <v>610</v>
      </c>
      <c r="F31" s="24">
        <v>92.8</v>
      </c>
      <c r="G31" s="22" t="str">
        <f t="shared" si="0"/>
        <v>Sangat Baik</v>
      </c>
      <c r="H31" s="24">
        <v>92</v>
      </c>
      <c r="I31" s="24">
        <v>96</v>
      </c>
      <c r="J31" s="24">
        <v>93</v>
      </c>
      <c r="K31" s="24">
        <v>91</v>
      </c>
      <c r="L31" s="24">
        <v>92</v>
      </c>
      <c r="M31" s="24">
        <v>0</v>
      </c>
      <c r="N31" s="32"/>
    </row>
    <row r="32" spans="1:14" s="33" customFormat="1" ht="21" customHeight="1">
      <c r="A32" s="19">
        <v>26</v>
      </c>
      <c r="B32" s="20" t="s">
        <v>660</v>
      </c>
      <c r="C32" s="19" t="s">
        <v>661</v>
      </c>
      <c r="D32" s="22" t="s">
        <v>967</v>
      </c>
      <c r="E32" s="25" t="s">
        <v>594</v>
      </c>
      <c r="F32" s="24">
        <v>94</v>
      </c>
      <c r="G32" s="22" t="str">
        <f t="shared" si="0"/>
        <v>Sangat Baik</v>
      </c>
      <c r="H32" s="24">
        <v>94</v>
      </c>
      <c r="I32" s="24">
        <v>97</v>
      </c>
      <c r="J32" s="24">
        <v>94</v>
      </c>
      <c r="K32" s="24">
        <v>93</v>
      </c>
      <c r="L32" s="24">
        <v>92</v>
      </c>
      <c r="M32" s="24">
        <v>0</v>
      </c>
      <c r="N32" s="32"/>
    </row>
    <row r="33" spans="1:14" s="33" customFormat="1" ht="21" customHeight="1">
      <c r="A33" s="56">
        <v>27</v>
      </c>
      <c r="B33" s="20" t="s">
        <v>662</v>
      </c>
      <c r="C33" s="19" t="s">
        <v>663</v>
      </c>
      <c r="D33" s="62" t="s">
        <v>873</v>
      </c>
      <c r="E33" s="25" t="s">
        <v>594</v>
      </c>
      <c r="F33" s="24">
        <v>93.6</v>
      </c>
      <c r="G33" s="22" t="str">
        <f t="shared" si="0"/>
        <v>Sangat Baik</v>
      </c>
      <c r="H33" s="24">
        <v>93</v>
      </c>
      <c r="I33" s="24">
        <v>97</v>
      </c>
      <c r="J33" s="24">
        <v>93</v>
      </c>
      <c r="K33" s="24">
        <v>93</v>
      </c>
      <c r="L33" s="24">
        <v>92</v>
      </c>
      <c r="M33" s="24">
        <v>0</v>
      </c>
      <c r="N33" s="32"/>
    </row>
    <row r="34" spans="1:14" s="33" customFormat="1" ht="21" customHeight="1">
      <c r="A34" s="19">
        <v>28</v>
      </c>
      <c r="B34" s="63" t="s">
        <v>665</v>
      </c>
      <c r="C34" s="19" t="s">
        <v>666</v>
      </c>
      <c r="D34" s="22" t="s">
        <v>601</v>
      </c>
      <c r="E34" s="25" t="s">
        <v>594</v>
      </c>
      <c r="F34" s="24">
        <v>93.6</v>
      </c>
      <c r="G34" s="22" t="str">
        <f t="shared" si="0"/>
        <v>Sangat Baik</v>
      </c>
      <c r="H34" s="24">
        <v>93</v>
      </c>
      <c r="I34" s="24">
        <v>97</v>
      </c>
      <c r="J34" s="24">
        <v>93</v>
      </c>
      <c r="K34" s="24">
        <v>93</v>
      </c>
      <c r="L34" s="24">
        <v>92</v>
      </c>
      <c r="M34" s="24">
        <v>0</v>
      </c>
      <c r="N34" s="32"/>
    </row>
    <row r="35" spans="1:14" s="33" customFormat="1" ht="21" customHeight="1">
      <c r="A35" s="56">
        <v>29</v>
      </c>
      <c r="B35" s="23" t="s">
        <v>667</v>
      </c>
      <c r="C35" s="21" t="s">
        <v>668</v>
      </c>
      <c r="D35" s="25" t="s">
        <v>634</v>
      </c>
      <c r="E35" s="25" t="s">
        <v>594</v>
      </c>
      <c r="F35" s="24">
        <v>93</v>
      </c>
      <c r="G35" s="22" t="str">
        <f t="shared" si="0"/>
        <v>Sangat Baik</v>
      </c>
      <c r="H35" s="24">
        <v>92</v>
      </c>
      <c r="I35" s="24">
        <v>96</v>
      </c>
      <c r="J35" s="24">
        <v>93</v>
      </c>
      <c r="K35" s="24">
        <v>92</v>
      </c>
      <c r="L35" s="24">
        <v>92</v>
      </c>
      <c r="M35" s="24">
        <v>0</v>
      </c>
      <c r="N35" s="32"/>
    </row>
    <row r="36" spans="1:14" s="33" customFormat="1" ht="21" customHeight="1">
      <c r="A36" s="19">
        <v>30</v>
      </c>
      <c r="B36" s="23" t="s">
        <v>670</v>
      </c>
      <c r="C36" s="21" t="s">
        <v>671</v>
      </c>
      <c r="D36" s="25" t="s">
        <v>987</v>
      </c>
      <c r="E36" s="25" t="s">
        <v>594</v>
      </c>
      <c r="F36" s="24">
        <v>93</v>
      </c>
      <c r="G36" s="22" t="str">
        <f t="shared" si="0"/>
        <v>Sangat Baik</v>
      </c>
      <c r="H36" s="24">
        <v>92</v>
      </c>
      <c r="I36" s="24">
        <v>96</v>
      </c>
      <c r="J36" s="24">
        <v>93</v>
      </c>
      <c r="K36" s="24">
        <v>92</v>
      </c>
      <c r="L36" s="24">
        <v>92</v>
      </c>
      <c r="M36" s="24">
        <v>0</v>
      </c>
      <c r="N36" s="32"/>
    </row>
    <row r="37" spans="1:14" s="33" customFormat="1" ht="21" customHeight="1">
      <c r="A37" s="56">
        <v>31</v>
      </c>
      <c r="B37" s="26" t="s">
        <v>672</v>
      </c>
      <c r="C37" s="27" t="s">
        <v>673</v>
      </c>
      <c r="D37" s="22" t="s">
        <v>601</v>
      </c>
      <c r="E37" s="23" t="s">
        <v>598</v>
      </c>
      <c r="F37" s="24">
        <v>86.92</v>
      </c>
      <c r="G37" s="22" t="str">
        <f t="shared" si="0"/>
        <v>Baik</v>
      </c>
      <c r="H37" s="24">
        <v>86.12</v>
      </c>
      <c r="I37" s="24">
        <v>92.12</v>
      </c>
      <c r="J37" s="24">
        <v>86.12</v>
      </c>
      <c r="K37" s="24">
        <v>85.12</v>
      </c>
      <c r="L37" s="24">
        <v>85.12</v>
      </c>
      <c r="M37" s="24">
        <v>0</v>
      </c>
      <c r="N37" s="32"/>
    </row>
    <row r="38" spans="1:14" s="189" customFormat="1" ht="21" customHeight="1">
      <c r="A38" s="19">
        <v>32</v>
      </c>
      <c r="B38" s="57" t="s">
        <v>674</v>
      </c>
      <c r="C38" s="56" t="s">
        <v>675</v>
      </c>
      <c r="D38" s="58" t="s">
        <v>676</v>
      </c>
      <c r="E38" s="59" t="s">
        <v>598</v>
      </c>
      <c r="F38" s="60">
        <v>91.32</v>
      </c>
      <c r="G38" s="58" t="str">
        <f t="shared" si="0"/>
        <v>Sangat Baik</v>
      </c>
      <c r="H38" s="60">
        <v>90</v>
      </c>
      <c r="I38" s="60">
        <v>97.6</v>
      </c>
      <c r="J38" s="60">
        <v>91</v>
      </c>
      <c r="K38" s="60">
        <v>90</v>
      </c>
      <c r="L38" s="60">
        <v>88</v>
      </c>
      <c r="M38" s="60">
        <v>0</v>
      </c>
      <c r="N38" s="61"/>
    </row>
    <row r="39" spans="1:14" s="189" customFormat="1" ht="21" customHeight="1">
      <c r="A39" s="56">
        <v>33</v>
      </c>
      <c r="B39" s="57" t="s">
        <v>677</v>
      </c>
      <c r="C39" s="56" t="s">
        <v>678</v>
      </c>
      <c r="D39" s="58" t="s">
        <v>676</v>
      </c>
      <c r="E39" s="59" t="s">
        <v>590</v>
      </c>
      <c r="F39" s="60">
        <v>92.4</v>
      </c>
      <c r="G39" s="58" t="str">
        <f t="shared" si="0"/>
        <v>Sangat Baik</v>
      </c>
      <c r="H39" s="60">
        <v>92</v>
      </c>
      <c r="I39" s="60">
        <v>95</v>
      </c>
      <c r="J39" s="60">
        <v>92</v>
      </c>
      <c r="K39" s="60">
        <v>92</v>
      </c>
      <c r="L39" s="60">
        <v>91</v>
      </c>
      <c r="M39" s="60">
        <v>0</v>
      </c>
      <c r="N39" s="61"/>
    </row>
    <row r="40" spans="1:14" s="189" customFormat="1" ht="21" customHeight="1">
      <c r="A40" s="19">
        <v>34</v>
      </c>
      <c r="B40" s="204" t="s">
        <v>679</v>
      </c>
      <c r="C40" s="205" t="s">
        <v>680</v>
      </c>
      <c r="D40" s="202" t="s">
        <v>676</v>
      </c>
      <c r="E40" s="202" t="s">
        <v>681</v>
      </c>
      <c r="F40" s="60">
        <v>89.45</v>
      </c>
      <c r="G40" s="58" t="str">
        <f t="shared" si="0"/>
        <v>Baik</v>
      </c>
      <c r="H40" s="60">
        <v>90</v>
      </c>
      <c r="I40" s="60">
        <v>92.07</v>
      </c>
      <c r="J40" s="60">
        <v>87.5</v>
      </c>
      <c r="K40" s="60">
        <v>90.2</v>
      </c>
      <c r="L40" s="60">
        <v>87.5</v>
      </c>
      <c r="M40" s="60">
        <v>0</v>
      </c>
      <c r="N40" s="61"/>
    </row>
    <row r="41" spans="1:14" s="189" customFormat="1" ht="21" customHeight="1">
      <c r="A41" s="56">
        <v>35</v>
      </c>
      <c r="B41" s="57" t="s">
        <v>682</v>
      </c>
      <c r="C41" s="56" t="s">
        <v>683</v>
      </c>
      <c r="D41" s="58" t="s">
        <v>601</v>
      </c>
      <c r="E41" s="59" t="s">
        <v>656</v>
      </c>
      <c r="F41" s="60">
        <v>89.7</v>
      </c>
      <c r="G41" s="58" t="str">
        <f t="shared" si="0"/>
        <v>Baik</v>
      </c>
      <c r="H41" s="60">
        <v>88.5</v>
      </c>
      <c r="I41" s="60">
        <v>96</v>
      </c>
      <c r="J41" s="60">
        <v>88</v>
      </c>
      <c r="K41" s="60">
        <v>88</v>
      </c>
      <c r="L41" s="60">
        <v>88</v>
      </c>
      <c r="M41" s="60">
        <v>0</v>
      </c>
      <c r="N41" s="61"/>
    </row>
    <row r="42" spans="1:14" s="33" customFormat="1" ht="21" customHeight="1">
      <c r="A42" s="19">
        <v>36</v>
      </c>
      <c r="B42" s="20" t="s">
        <v>684</v>
      </c>
      <c r="C42" s="21" t="s">
        <v>685</v>
      </c>
      <c r="D42" s="22" t="s">
        <v>597</v>
      </c>
      <c r="E42" s="23" t="s">
        <v>686</v>
      </c>
      <c r="F42" s="24">
        <v>89.6</v>
      </c>
      <c r="G42" s="22" t="str">
        <f t="shared" si="0"/>
        <v>Baik</v>
      </c>
      <c r="H42" s="24">
        <v>89</v>
      </c>
      <c r="I42" s="24">
        <v>93</v>
      </c>
      <c r="J42" s="24">
        <v>88</v>
      </c>
      <c r="K42" s="24">
        <v>89</v>
      </c>
      <c r="L42" s="24">
        <v>89</v>
      </c>
      <c r="M42" s="24">
        <v>0</v>
      </c>
      <c r="N42" s="32"/>
    </row>
    <row r="43" spans="1:14" s="189" customFormat="1" ht="21" customHeight="1">
      <c r="A43" s="56">
        <v>37</v>
      </c>
      <c r="B43" s="57" t="s">
        <v>687</v>
      </c>
      <c r="C43" s="56" t="s">
        <v>688</v>
      </c>
      <c r="D43" s="58" t="s">
        <v>676</v>
      </c>
      <c r="E43" s="202" t="s">
        <v>594</v>
      </c>
      <c r="F43" s="60">
        <v>93.4</v>
      </c>
      <c r="G43" s="58" t="str">
        <f t="shared" si="0"/>
        <v>Sangat Baik</v>
      </c>
      <c r="H43" s="60">
        <v>93</v>
      </c>
      <c r="I43" s="60">
        <v>96</v>
      </c>
      <c r="J43" s="60">
        <v>93</v>
      </c>
      <c r="K43" s="60">
        <v>93</v>
      </c>
      <c r="L43" s="60">
        <v>92</v>
      </c>
      <c r="M43" s="60">
        <v>0</v>
      </c>
      <c r="N43" s="61"/>
    </row>
    <row r="44" spans="1:14" s="33" customFormat="1" ht="21" customHeight="1">
      <c r="A44" s="19">
        <v>38</v>
      </c>
      <c r="B44" s="26" t="s">
        <v>689</v>
      </c>
      <c r="C44" s="27" t="s">
        <v>690</v>
      </c>
      <c r="D44" s="25" t="s">
        <v>974</v>
      </c>
      <c r="E44" s="25" t="s">
        <v>691</v>
      </c>
      <c r="F44" s="24">
        <v>92.83</v>
      </c>
      <c r="G44" s="22" t="str">
        <f t="shared" si="0"/>
        <v>Sangat Baik</v>
      </c>
      <c r="H44" s="24">
        <v>92.95</v>
      </c>
      <c r="I44" s="24">
        <v>92.65</v>
      </c>
      <c r="J44" s="24">
        <v>92.95</v>
      </c>
      <c r="K44" s="24">
        <v>92.65</v>
      </c>
      <c r="L44" s="24">
        <v>92.95</v>
      </c>
      <c r="M44" s="24">
        <v>0</v>
      </c>
      <c r="N44" s="32"/>
    </row>
    <row r="45" spans="1:14" s="33" customFormat="1" ht="21" customHeight="1">
      <c r="A45" s="56">
        <v>39</v>
      </c>
      <c r="B45" s="26" t="s">
        <v>982</v>
      </c>
      <c r="C45" s="27" t="s">
        <v>692</v>
      </c>
      <c r="D45" s="22" t="s">
        <v>625</v>
      </c>
      <c r="E45" s="25" t="s">
        <v>691</v>
      </c>
      <c r="F45" s="24">
        <v>87.21</v>
      </c>
      <c r="G45" s="22" t="str">
        <f t="shared" si="0"/>
        <v>Baik</v>
      </c>
      <c r="H45" s="24">
        <v>84.95</v>
      </c>
      <c r="I45" s="24">
        <v>97.05</v>
      </c>
      <c r="J45" s="24">
        <v>84.35</v>
      </c>
      <c r="K45" s="24">
        <v>84.35</v>
      </c>
      <c r="L45" s="24">
        <v>85.35</v>
      </c>
      <c r="M45" s="24">
        <v>0</v>
      </c>
      <c r="N45" s="32"/>
    </row>
    <row r="46" spans="1:14" s="33" customFormat="1" ht="21" customHeight="1">
      <c r="A46" s="19">
        <v>40</v>
      </c>
      <c r="B46" s="26" t="s">
        <v>693</v>
      </c>
      <c r="C46" s="27" t="s">
        <v>694</v>
      </c>
      <c r="D46" s="22" t="s">
        <v>601</v>
      </c>
      <c r="E46" s="25" t="s">
        <v>695</v>
      </c>
      <c r="F46" s="24">
        <v>92.61</v>
      </c>
      <c r="G46" s="22" t="str">
        <f t="shared" si="0"/>
        <v>Sangat Baik</v>
      </c>
      <c r="H46" s="24">
        <v>93</v>
      </c>
      <c r="I46" s="24">
        <v>92.52</v>
      </c>
      <c r="J46" s="24">
        <v>92.51</v>
      </c>
      <c r="K46" s="24">
        <v>92.51</v>
      </c>
      <c r="L46" s="24">
        <v>92.51</v>
      </c>
      <c r="M46" s="24">
        <v>0</v>
      </c>
      <c r="N46" s="32"/>
    </row>
    <row r="47" spans="1:14" s="33" customFormat="1" ht="21" customHeight="1">
      <c r="A47" s="56">
        <v>41</v>
      </c>
      <c r="B47" s="26" t="s">
        <v>696</v>
      </c>
      <c r="C47" s="27" t="s">
        <v>697</v>
      </c>
      <c r="D47" s="22" t="s">
        <v>601</v>
      </c>
      <c r="E47" s="25" t="s">
        <v>698</v>
      </c>
      <c r="F47" s="24">
        <v>92.6</v>
      </c>
      <c r="G47" s="22" t="str">
        <f t="shared" si="0"/>
        <v>Sangat Baik</v>
      </c>
      <c r="H47" s="24">
        <v>92</v>
      </c>
      <c r="I47" s="24">
        <v>95</v>
      </c>
      <c r="J47" s="24">
        <v>93</v>
      </c>
      <c r="K47" s="24">
        <v>92</v>
      </c>
      <c r="L47" s="24">
        <v>91</v>
      </c>
      <c r="M47" s="24">
        <v>0</v>
      </c>
      <c r="N47" s="32"/>
    </row>
    <row r="48" spans="1:14" s="78" customFormat="1" ht="21" customHeight="1">
      <c r="A48" s="19">
        <v>42</v>
      </c>
      <c r="B48" s="72" t="s">
        <v>699</v>
      </c>
      <c r="C48" s="71" t="s">
        <v>700</v>
      </c>
      <c r="D48" s="80" t="s">
        <v>664</v>
      </c>
      <c r="E48" s="75" t="s">
        <v>616</v>
      </c>
      <c r="F48" s="76">
        <v>0</v>
      </c>
      <c r="G48" s="74" t="str">
        <f t="shared" si="0"/>
        <v>Buruk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7" t="s">
        <v>1003</v>
      </c>
    </row>
    <row r="49" spans="1:14" s="48" customFormat="1" ht="29.25" customHeight="1">
      <c r="A49" s="56">
        <v>43</v>
      </c>
      <c r="B49" s="44" t="s">
        <v>701</v>
      </c>
      <c r="C49" s="43" t="s">
        <v>702</v>
      </c>
      <c r="D49" s="45" t="s">
        <v>619</v>
      </c>
      <c r="E49" s="49" t="s">
        <v>703</v>
      </c>
      <c r="F49" s="46">
        <v>0</v>
      </c>
      <c r="G49" s="45" t="str">
        <f t="shared" si="0"/>
        <v>Buruk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7" t="s">
        <v>1004</v>
      </c>
    </row>
    <row r="50" spans="1:14" s="33" customFormat="1" ht="21" customHeight="1">
      <c r="A50" s="19">
        <v>44</v>
      </c>
      <c r="B50" s="20" t="s">
        <v>704</v>
      </c>
      <c r="C50" s="19" t="s">
        <v>705</v>
      </c>
      <c r="D50" s="22" t="s">
        <v>601</v>
      </c>
      <c r="E50" s="25" t="s">
        <v>594</v>
      </c>
      <c r="F50" s="24">
        <v>93.4</v>
      </c>
      <c r="G50" s="22" t="str">
        <f t="shared" si="0"/>
        <v>Sangat Baik</v>
      </c>
      <c r="H50" s="24">
        <v>92</v>
      </c>
      <c r="I50" s="24">
        <v>97</v>
      </c>
      <c r="J50" s="24">
        <v>93</v>
      </c>
      <c r="K50" s="24">
        <v>93</v>
      </c>
      <c r="L50" s="24">
        <v>92</v>
      </c>
      <c r="M50" s="24">
        <v>0</v>
      </c>
      <c r="N50" s="32"/>
    </row>
    <row r="51" spans="1:14" s="78" customFormat="1" ht="21" customHeight="1">
      <c r="A51" s="56">
        <v>45</v>
      </c>
      <c r="B51" s="72" t="s">
        <v>706</v>
      </c>
      <c r="C51" s="73" t="s">
        <v>707</v>
      </c>
      <c r="D51" s="74" t="s">
        <v>625</v>
      </c>
      <c r="E51" s="75" t="s">
        <v>590</v>
      </c>
      <c r="F51" s="76">
        <v>0</v>
      </c>
      <c r="G51" s="74" t="str">
        <f t="shared" si="0"/>
        <v>Buruk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7"/>
    </row>
    <row r="52" spans="1:14" s="33" customFormat="1" ht="21" customHeight="1">
      <c r="A52" s="19">
        <v>46</v>
      </c>
      <c r="B52" s="23" t="s">
        <v>708</v>
      </c>
      <c r="C52" s="21" t="s">
        <v>709</v>
      </c>
      <c r="D52" s="25" t="s">
        <v>669</v>
      </c>
      <c r="E52" s="23" t="s">
        <v>637</v>
      </c>
      <c r="F52" s="24">
        <v>84.4</v>
      </c>
      <c r="G52" s="22" t="str">
        <f t="shared" si="0"/>
        <v>Baik</v>
      </c>
      <c r="H52" s="24">
        <v>82</v>
      </c>
      <c r="I52" s="24">
        <v>94</v>
      </c>
      <c r="J52" s="24">
        <v>82</v>
      </c>
      <c r="K52" s="24">
        <v>82</v>
      </c>
      <c r="L52" s="24">
        <v>82</v>
      </c>
      <c r="M52" s="24">
        <v>0</v>
      </c>
      <c r="N52" s="32"/>
    </row>
    <row r="53" spans="1:14" s="33" customFormat="1" ht="21" customHeight="1">
      <c r="A53" s="56">
        <v>47</v>
      </c>
      <c r="B53" s="20" t="s">
        <v>710</v>
      </c>
      <c r="C53" s="19" t="s">
        <v>711</v>
      </c>
      <c r="D53" s="22" t="s">
        <v>601</v>
      </c>
      <c r="E53" s="23" t="s">
        <v>712</v>
      </c>
      <c r="F53" s="24">
        <v>90.78</v>
      </c>
      <c r="G53" s="22" t="str">
        <f t="shared" si="0"/>
        <v>Sangat Baik</v>
      </c>
      <c r="H53" s="24">
        <v>88.35</v>
      </c>
      <c r="I53" s="24">
        <v>97.87</v>
      </c>
      <c r="J53" s="24">
        <v>92.35</v>
      </c>
      <c r="K53" s="24">
        <v>87.13</v>
      </c>
      <c r="L53" s="24">
        <v>88.21</v>
      </c>
      <c r="M53" s="24">
        <v>0</v>
      </c>
      <c r="N53" s="32"/>
    </row>
    <row r="54" spans="1:14" s="189" customFormat="1" ht="21" customHeight="1">
      <c r="A54" s="19">
        <v>48</v>
      </c>
      <c r="B54" s="57" t="s">
        <v>713</v>
      </c>
      <c r="C54" s="56" t="s">
        <v>714</v>
      </c>
      <c r="D54" s="58" t="s">
        <v>601</v>
      </c>
      <c r="E54" s="59" t="s">
        <v>598</v>
      </c>
      <c r="F54" s="60">
        <v>89.6</v>
      </c>
      <c r="G54" s="58" t="str">
        <f t="shared" si="0"/>
        <v>Baik</v>
      </c>
      <c r="H54" s="60">
        <v>86.35</v>
      </c>
      <c r="I54" s="60">
        <v>96.65</v>
      </c>
      <c r="J54" s="60">
        <v>87</v>
      </c>
      <c r="K54" s="60">
        <v>90</v>
      </c>
      <c r="L54" s="60">
        <v>88</v>
      </c>
      <c r="M54" s="60">
        <v>0</v>
      </c>
      <c r="N54" s="61"/>
    </row>
    <row r="55" spans="1:14" s="189" customFormat="1" ht="21" customHeight="1">
      <c r="A55" s="56">
        <v>49</v>
      </c>
      <c r="B55" s="57" t="s">
        <v>715</v>
      </c>
      <c r="C55" s="56" t="s">
        <v>716</v>
      </c>
      <c r="D55" s="58" t="s">
        <v>597</v>
      </c>
      <c r="E55" s="59" t="s">
        <v>598</v>
      </c>
      <c r="F55" s="60">
        <v>88.1</v>
      </c>
      <c r="G55" s="58" t="str">
        <f t="shared" si="0"/>
        <v>Baik</v>
      </c>
      <c r="H55" s="60">
        <v>86.4</v>
      </c>
      <c r="I55" s="60">
        <v>96.9</v>
      </c>
      <c r="J55" s="60">
        <v>86.4</v>
      </c>
      <c r="K55" s="60">
        <v>86.4</v>
      </c>
      <c r="L55" s="60">
        <v>84.4</v>
      </c>
      <c r="M55" s="60">
        <v>0</v>
      </c>
      <c r="N55" s="61"/>
    </row>
    <row r="56" spans="1:14" s="33" customFormat="1" ht="21" customHeight="1">
      <c r="A56" s="19">
        <v>50</v>
      </c>
      <c r="B56" s="20" t="s">
        <v>717</v>
      </c>
      <c r="C56" s="19" t="s">
        <v>718</v>
      </c>
      <c r="D56" s="22" t="s">
        <v>597</v>
      </c>
      <c r="E56" s="23" t="s">
        <v>590</v>
      </c>
      <c r="F56" s="24">
        <v>88.4</v>
      </c>
      <c r="G56" s="22" t="str">
        <f t="shared" si="0"/>
        <v>Baik</v>
      </c>
      <c r="H56" s="24">
        <v>85</v>
      </c>
      <c r="I56" s="24">
        <v>96</v>
      </c>
      <c r="J56" s="24">
        <v>86</v>
      </c>
      <c r="K56" s="24">
        <v>90</v>
      </c>
      <c r="L56" s="24">
        <v>85</v>
      </c>
      <c r="M56" s="24">
        <v>0</v>
      </c>
      <c r="N56" s="32"/>
    </row>
    <row r="57" spans="1:14" s="33" customFormat="1" ht="21" customHeight="1">
      <c r="A57" s="56">
        <v>51</v>
      </c>
      <c r="B57" s="20" t="s">
        <v>720</v>
      </c>
      <c r="C57" s="21" t="s">
        <v>721</v>
      </c>
      <c r="D57" s="22" t="s">
        <v>719</v>
      </c>
      <c r="E57" s="23" t="s">
        <v>590</v>
      </c>
      <c r="F57" s="24">
        <v>88.4</v>
      </c>
      <c r="G57" s="22" t="str">
        <f t="shared" si="0"/>
        <v>Baik</v>
      </c>
      <c r="H57" s="24">
        <v>90</v>
      </c>
      <c r="I57" s="24">
        <v>90</v>
      </c>
      <c r="J57" s="24">
        <v>82</v>
      </c>
      <c r="K57" s="24">
        <v>90</v>
      </c>
      <c r="L57" s="24">
        <v>90</v>
      </c>
      <c r="M57" s="24">
        <v>0</v>
      </c>
      <c r="N57" s="32"/>
    </row>
    <row r="58" spans="1:14" s="34" customFormat="1" ht="21" customHeight="1">
      <c r="A58" s="19">
        <v>52</v>
      </c>
      <c r="B58" s="20" t="s">
        <v>722</v>
      </c>
      <c r="C58" s="19" t="s">
        <v>723</v>
      </c>
      <c r="D58" s="25" t="s">
        <v>724</v>
      </c>
      <c r="E58" s="23" t="s">
        <v>590</v>
      </c>
      <c r="F58" s="24">
        <v>85.8</v>
      </c>
      <c r="G58" s="22" t="str">
        <f t="shared" si="0"/>
        <v>Baik</v>
      </c>
      <c r="H58" s="24">
        <v>84</v>
      </c>
      <c r="I58" s="24">
        <v>93</v>
      </c>
      <c r="J58" s="24">
        <v>85</v>
      </c>
      <c r="K58" s="24">
        <v>84</v>
      </c>
      <c r="L58" s="24">
        <v>83</v>
      </c>
      <c r="M58" s="24">
        <v>0</v>
      </c>
      <c r="N58" s="32"/>
    </row>
    <row r="59" spans="1:14" s="34" customFormat="1" ht="21" customHeight="1">
      <c r="A59" s="56">
        <v>53</v>
      </c>
      <c r="B59" s="20" t="s">
        <v>725</v>
      </c>
      <c r="C59" s="19" t="s">
        <v>726</v>
      </c>
      <c r="D59" s="22" t="s">
        <v>727</v>
      </c>
      <c r="E59" s="23" t="s">
        <v>590</v>
      </c>
      <c r="F59" s="24">
        <v>90.4</v>
      </c>
      <c r="G59" s="22" t="str">
        <f t="shared" si="0"/>
        <v>Sangat Baik</v>
      </c>
      <c r="H59" s="24">
        <v>91</v>
      </c>
      <c r="I59" s="24">
        <v>91</v>
      </c>
      <c r="J59" s="24">
        <v>90</v>
      </c>
      <c r="K59" s="24">
        <v>90</v>
      </c>
      <c r="L59" s="24">
        <v>90</v>
      </c>
      <c r="M59" s="24">
        <v>0</v>
      </c>
      <c r="N59" s="32"/>
    </row>
    <row r="60" spans="1:14" s="34" customFormat="1" ht="21" customHeight="1">
      <c r="A60" s="19">
        <v>54</v>
      </c>
      <c r="B60" s="20" t="s">
        <v>728</v>
      </c>
      <c r="C60" s="19" t="s">
        <v>729</v>
      </c>
      <c r="D60" s="22" t="s">
        <v>985</v>
      </c>
      <c r="E60" s="23" t="s">
        <v>590</v>
      </c>
      <c r="F60" s="24">
        <v>88.1</v>
      </c>
      <c r="G60" s="22" t="str">
        <f t="shared" si="0"/>
        <v>Baik</v>
      </c>
      <c r="H60" s="24">
        <v>85</v>
      </c>
      <c r="I60" s="24">
        <v>96.5</v>
      </c>
      <c r="J60" s="24">
        <v>90</v>
      </c>
      <c r="K60" s="24">
        <v>85</v>
      </c>
      <c r="L60" s="24">
        <v>84</v>
      </c>
      <c r="M60" s="24">
        <v>0</v>
      </c>
      <c r="N60" s="32"/>
    </row>
    <row r="61" spans="1:14" s="34" customFormat="1" ht="21" customHeight="1">
      <c r="A61" s="56">
        <v>55</v>
      </c>
      <c r="B61" s="20" t="s">
        <v>730</v>
      </c>
      <c r="C61" s="19" t="s">
        <v>731</v>
      </c>
      <c r="D61" s="22" t="s">
        <v>601</v>
      </c>
      <c r="E61" s="23" t="s">
        <v>590</v>
      </c>
      <c r="F61" s="24">
        <v>86.4</v>
      </c>
      <c r="G61" s="22" t="str">
        <f t="shared" si="0"/>
        <v>Baik</v>
      </c>
      <c r="H61" s="24">
        <v>84</v>
      </c>
      <c r="I61" s="24">
        <v>96</v>
      </c>
      <c r="J61" s="24">
        <v>83</v>
      </c>
      <c r="K61" s="24">
        <v>83.5</v>
      </c>
      <c r="L61" s="24">
        <v>85.5</v>
      </c>
      <c r="M61" s="24">
        <v>0</v>
      </c>
      <c r="N61" s="32"/>
    </row>
    <row r="62" spans="1:14" s="33" customFormat="1" ht="21" customHeight="1">
      <c r="A62" s="19">
        <v>56</v>
      </c>
      <c r="B62" s="20" t="s">
        <v>732</v>
      </c>
      <c r="C62" s="19" t="s">
        <v>733</v>
      </c>
      <c r="D62" s="22" t="s">
        <v>597</v>
      </c>
      <c r="E62" s="23" t="s">
        <v>590</v>
      </c>
      <c r="F62" s="24">
        <v>87.5</v>
      </c>
      <c r="G62" s="22" t="str">
        <f t="shared" si="0"/>
        <v>Baik</v>
      </c>
      <c r="H62" s="24">
        <v>85.5</v>
      </c>
      <c r="I62" s="24">
        <v>95.5</v>
      </c>
      <c r="J62" s="24">
        <v>85.5</v>
      </c>
      <c r="K62" s="24">
        <v>85.5</v>
      </c>
      <c r="L62" s="24">
        <v>85.5</v>
      </c>
      <c r="M62" s="24">
        <v>0</v>
      </c>
      <c r="N62" s="32"/>
    </row>
    <row r="63" spans="1:14" s="189" customFormat="1" ht="21" customHeight="1">
      <c r="A63" s="56">
        <v>57</v>
      </c>
      <c r="B63" s="57" t="s">
        <v>734</v>
      </c>
      <c r="C63" s="196" t="s">
        <v>735</v>
      </c>
      <c r="D63" s="58" t="s">
        <v>875</v>
      </c>
      <c r="E63" s="59" t="s">
        <v>590</v>
      </c>
      <c r="F63" s="60">
        <v>93.28</v>
      </c>
      <c r="G63" s="58" t="str">
        <f t="shared" si="0"/>
        <v>Sangat Baik</v>
      </c>
      <c r="H63" s="60">
        <v>93</v>
      </c>
      <c r="I63" s="60">
        <v>95</v>
      </c>
      <c r="J63" s="60">
        <v>93</v>
      </c>
      <c r="K63" s="60">
        <v>92</v>
      </c>
      <c r="L63" s="60">
        <v>92</v>
      </c>
      <c r="M63" s="60">
        <v>0</v>
      </c>
      <c r="N63" s="61"/>
    </row>
    <row r="64" spans="1:14" s="33" customFormat="1" ht="21" customHeight="1">
      <c r="A64" s="19">
        <v>58</v>
      </c>
      <c r="B64" s="20" t="s">
        <v>736</v>
      </c>
      <c r="C64" s="21" t="s">
        <v>737</v>
      </c>
      <c r="D64" s="22" t="s">
        <v>974</v>
      </c>
      <c r="E64" s="23" t="s">
        <v>590</v>
      </c>
      <c r="F64" s="24">
        <v>91.2</v>
      </c>
      <c r="G64" s="22" t="str">
        <f t="shared" si="0"/>
        <v>Sangat Baik</v>
      </c>
      <c r="H64" s="24">
        <v>91</v>
      </c>
      <c r="I64" s="24">
        <v>93</v>
      </c>
      <c r="J64" s="24">
        <v>91</v>
      </c>
      <c r="K64" s="24">
        <v>91</v>
      </c>
      <c r="L64" s="24">
        <v>90</v>
      </c>
      <c r="M64" s="24">
        <v>0</v>
      </c>
      <c r="N64" s="32"/>
    </row>
    <row r="65" spans="1:14" s="33" customFormat="1" ht="21" customHeight="1">
      <c r="A65" s="56">
        <v>59</v>
      </c>
      <c r="B65" s="20" t="s">
        <v>739</v>
      </c>
      <c r="C65" s="19" t="s">
        <v>740</v>
      </c>
      <c r="D65" s="22" t="s">
        <v>601</v>
      </c>
      <c r="E65" s="23" t="s">
        <v>590</v>
      </c>
      <c r="F65" s="24">
        <v>92.8</v>
      </c>
      <c r="G65" s="22" t="str">
        <f t="shared" ref="G65:G126" si="1">IF(F65&gt;90,"Sangat Baik",IF(F65&gt;75,"Baik",IF(F65&gt;60,"Cukup",IF(F65&gt;50,"Kurang","Buruk"))))</f>
        <v>Sangat Baik</v>
      </c>
      <c r="H65" s="24">
        <v>93.5</v>
      </c>
      <c r="I65" s="24">
        <v>93</v>
      </c>
      <c r="J65" s="24">
        <v>91</v>
      </c>
      <c r="K65" s="24">
        <v>95.5</v>
      </c>
      <c r="L65" s="24">
        <v>91</v>
      </c>
      <c r="M65" s="24">
        <v>0</v>
      </c>
      <c r="N65" s="32"/>
    </row>
    <row r="66" spans="1:14" s="189" customFormat="1" ht="21" customHeight="1">
      <c r="A66" s="19">
        <v>60</v>
      </c>
      <c r="B66" s="57" t="s">
        <v>741</v>
      </c>
      <c r="C66" s="56" t="s">
        <v>742</v>
      </c>
      <c r="D66" s="58" t="s">
        <v>649</v>
      </c>
      <c r="E66" s="59" t="s">
        <v>590</v>
      </c>
      <c r="F66" s="60">
        <v>92.4</v>
      </c>
      <c r="G66" s="58" t="str">
        <f t="shared" si="1"/>
        <v>Sangat Baik</v>
      </c>
      <c r="H66" s="60">
        <v>93</v>
      </c>
      <c r="I66" s="60">
        <v>93</v>
      </c>
      <c r="J66" s="60">
        <v>92</v>
      </c>
      <c r="K66" s="60">
        <v>92</v>
      </c>
      <c r="L66" s="60">
        <v>92</v>
      </c>
      <c r="M66" s="60">
        <v>0</v>
      </c>
      <c r="N66" s="61"/>
    </row>
    <row r="67" spans="1:14" s="33" customFormat="1" ht="21" customHeight="1">
      <c r="A67" s="56">
        <v>61</v>
      </c>
      <c r="B67" s="26" t="s">
        <v>743</v>
      </c>
      <c r="C67" s="27" t="s">
        <v>744</v>
      </c>
      <c r="D67" s="22" t="s">
        <v>745</v>
      </c>
      <c r="E67" s="23" t="s">
        <v>590</v>
      </c>
      <c r="F67" s="24">
        <v>90.7</v>
      </c>
      <c r="G67" s="22" t="str">
        <f t="shared" si="1"/>
        <v>Sangat Baik</v>
      </c>
      <c r="H67" s="24">
        <v>90</v>
      </c>
      <c r="I67" s="24">
        <v>91.5</v>
      </c>
      <c r="J67" s="24">
        <v>90</v>
      </c>
      <c r="K67" s="24">
        <v>90</v>
      </c>
      <c r="L67" s="24">
        <v>92</v>
      </c>
      <c r="M67" s="24">
        <v>0</v>
      </c>
      <c r="N67" s="32"/>
    </row>
    <row r="68" spans="1:14" s="189" customFormat="1" ht="21" customHeight="1">
      <c r="A68" s="19">
        <v>62</v>
      </c>
      <c r="B68" s="57" t="s">
        <v>746</v>
      </c>
      <c r="C68" s="196" t="s">
        <v>747</v>
      </c>
      <c r="D68" s="58" t="s">
        <v>748</v>
      </c>
      <c r="E68" s="59" t="s">
        <v>590</v>
      </c>
      <c r="F68" s="60">
        <v>92</v>
      </c>
      <c r="G68" s="58" t="str">
        <f t="shared" si="1"/>
        <v>Sangat Baik</v>
      </c>
      <c r="H68" s="60">
        <v>92</v>
      </c>
      <c r="I68" s="60">
        <v>93</v>
      </c>
      <c r="J68" s="60">
        <v>92</v>
      </c>
      <c r="K68" s="60">
        <v>92</v>
      </c>
      <c r="L68" s="60">
        <v>91</v>
      </c>
      <c r="M68" s="60">
        <v>0</v>
      </c>
      <c r="N68" s="61"/>
    </row>
    <row r="69" spans="1:14" s="33" customFormat="1" ht="21" customHeight="1">
      <c r="A69" s="56">
        <v>63</v>
      </c>
      <c r="B69" s="20" t="s">
        <v>749</v>
      </c>
      <c r="C69" s="19" t="s">
        <v>750</v>
      </c>
      <c r="D69" s="25" t="s">
        <v>719</v>
      </c>
      <c r="E69" s="23" t="s">
        <v>656</v>
      </c>
      <c r="F69" s="24">
        <v>92.2</v>
      </c>
      <c r="G69" s="22" t="str">
        <f t="shared" si="1"/>
        <v>Sangat Baik</v>
      </c>
      <c r="H69" s="24">
        <v>92.5</v>
      </c>
      <c r="I69" s="24">
        <v>92</v>
      </c>
      <c r="J69" s="24">
        <v>92</v>
      </c>
      <c r="K69" s="24">
        <v>94</v>
      </c>
      <c r="L69" s="24">
        <v>92.5</v>
      </c>
      <c r="M69" s="24">
        <v>0</v>
      </c>
      <c r="N69" s="32"/>
    </row>
    <row r="70" spans="1:14" s="34" customFormat="1" ht="21" customHeight="1">
      <c r="A70" s="19">
        <v>64</v>
      </c>
      <c r="B70" s="20" t="s">
        <v>751</v>
      </c>
      <c r="C70" s="19" t="s">
        <v>752</v>
      </c>
      <c r="D70" s="22" t="s">
        <v>619</v>
      </c>
      <c r="E70" s="23" t="s">
        <v>686</v>
      </c>
      <c r="F70" s="24">
        <v>92.55</v>
      </c>
      <c r="G70" s="22" t="str">
        <f t="shared" si="1"/>
        <v>Sangat Baik</v>
      </c>
      <c r="H70" s="24">
        <v>92.75</v>
      </c>
      <c r="I70" s="24">
        <v>93.5</v>
      </c>
      <c r="J70" s="24">
        <v>92.5</v>
      </c>
      <c r="K70" s="24">
        <v>92.5</v>
      </c>
      <c r="L70" s="24">
        <v>91.5</v>
      </c>
      <c r="M70" s="24">
        <v>0</v>
      </c>
      <c r="N70" s="32"/>
    </row>
    <row r="71" spans="1:14" s="34" customFormat="1" ht="21" customHeight="1">
      <c r="A71" s="56">
        <v>65</v>
      </c>
      <c r="B71" s="20" t="s">
        <v>753</v>
      </c>
      <c r="C71" s="19" t="s">
        <v>754</v>
      </c>
      <c r="D71" s="22" t="s">
        <v>719</v>
      </c>
      <c r="E71" s="23" t="s">
        <v>590</v>
      </c>
      <c r="F71" s="24">
        <v>83.6</v>
      </c>
      <c r="G71" s="22" t="str">
        <f t="shared" si="1"/>
        <v>Baik</v>
      </c>
      <c r="H71" s="24">
        <v>83</v>
      </c>
      <c r="I71" s="24">
        <v>92</v>
      </c>
      <c r="J71" s="24">
        <v>83</v>
      </c>
      <c r="K71" s="24">
        <v>80</v>
      </c>
      <c r="L71" s="24">
        <v>80</v>
      </c>
      <c r="M71" s="24">
        <v>0</v>
      </c>
      <c r="N71" s="32"/>
    </row>
    <row r="72" spans="1:14" s="34" customFormat="1" ht="21" customHeight="1">
      <c r="A72" s="19">
        <v>66</v>
      </c>
      <c r="B72" s="26" t="s">
        <v>755</v>
      </c>
      <c r="C72" s="27" t="s">
        <v>756</v>
      </c>
      <c r="D72" s="25" t="s">
        <v>625</v>
      </c>
      <c r="E72" s="25" t="s">
        <v>757</v>
      </c>
      <c r="F72" s="24">
        <v>90.6</v>
      </c>
      <c r="G72" s="22" t="str">
        <f t="shared" si="1"/>
        <v>Sangat Baik</v>
      </c>
      <c r="H72" s="24">
        <v>91</v>
      </c>
      <c r="I72" s="24">
        <v>91</v>
      </c>
      <c r="J72" s="24">
        <v>90</v>
      </c>
      <c r="K72" s="24">
        <v>90</v>
      </c>
      <c r="L72" s="24">
        <v>91</v>
      </c>
      <c r="M72" s="24">
        <v>0</v>
      </c>
      <c r="N72" s="32"/>
    </row>
    <row r="73" spans="1:14" s="203" customFormat="1" ht="21" customHeight="1">
      <c r="A73" s="56">
        <v>67</v>
      </c>
      <c r="B73" s="204" t="s">
        <v>758</v>
      </c>
      <c r="C73" s="205" t="s">
        <v>759</v>
      </c>
      <c r="D73" s="202" t="s">
        <v>676</v>
      </c>
      <c r="E73" s="202" t="s">
        <v>757</v>
      </c>
      <c r="F73" s="60">
        <v>90.6</v>
      </c>
      <c r="G73" s="58" t="str">
        <f t="shared" si="1"/>
        <v>Sangat Baik</v>
      </c>
      <c r="H73" s="60">
        <v>92</v>
      </c>
      <c r="I73" s="60">
        <v>90</v>
      </c>
      <c r="J73" s="60">
        <v>91</v>
      </c>
      <c r="K73" s="60">
        <v>90</v>
      </c>
      <c r="L73" s="60">
        <v>90</v>
      </c>
      <c r="M73" s="60">
        <v>0</v>
      </c>
      <c r="N73" s="61"/>
    </row>
    <row r="74" spans="1:14" s="34" customFormat="1" ht="21" customHeight="1">
      <c r="A74" s="19">
        <v>68</v>
      </c>
      <c r="B74" s="20" t="s">
        <v>760</v>
      </c>
      <c r="C74" s="21" t="s">
        <v>761</v>
      </c>
      <c r="D74" s="25" t="s">
        <v>719</v>
      </c>
      <c r="E74" s="25" t="s">
        <v>757</v>
      </c>
      <c r="F74" s="24">
        <v>86.8</v>
      </c>
      <c r="G74" s="22" t="str">
        <f t="shared" si="1"/>
        <v>Baik</v>
      </c>
      <c r="H74" s="24">
        <v>82</v>
      </c>
      <c r="I74" s="24">
        <v>90</v>
      </c>
      <c r="J74" s="24">
        <v>82</v>
      </c>
      <c r="K74" s="24">
        <v>90</v>
      </c>
      <c r="L74" s="24">
        <v>90</v>
      </c>
      <c r="M74" s="24">
        <v>0</v>
      </c>
      <c r="N74" s="32"/>
    </row>
    <row r="75" spans="1:14" s="34" customFormat="1" ht="21" customHeight="1">
      <c r="A75" s="56">
        <v>69</v>
      </c>
      <c r="B75" s="20" t="s">
        <v>762</v>
      </c>
      <c r="C75" s="19" t="s">
        <v>763</v>
      </c>
      <c r="D75" s="22" t="s">
        <v>601</v>
      </c>
      <c r="E75" s="23" t="s">
        <v>590</v>
      </c>
      <c r="F75" s="24">
        <v>85.21</v>
      </c>
      <c r="G75" s="22" t="str">
        <f t="shared" si="1"/>
        <v>Baik</v>
      </c>
      <c r="H75" s="24">
        <v>85.05</v>
      </c>
      <c r="I75" s="24">
        <v>85</v>
      </c>
      <c r="J75" s="24">
        <v>85</v>
      </c>
      <c r="K75" s="24">
        <v>80</v>
      </c>
      <c r="L75" s="24">
        <v>91</v>
      </c>
      <c r="M75" s="24">
        <v>0</v>
      </c>
      <c r="N75" s="32"/>
    </row>
    <row r="76" spans="1:14" s="34" customFormat="1" ht="21" customHeight="1">
      <c r="A76" s="19">
        <v>70</v>
      </c>
      <c r="B76" s="26" t="s">
        <v>764</v>
      </c>
      <c r="C76" s="27" t="s">
        <v>765</v>
      </c>
      <c r="D76" s="22" t="s">
        <v>601</v>
      </c>
      <c r="E76" s="25" t="s">
        <v>594</v>
      </c>
      <c r="F76" s="24">
        <v>92.6</v>
      </c>
      <c r="G76" s="22" t="str">
        <f t="shared" si="1"/>
        <v>Sangat Baik</v>
      </c>
      <c r="H76" s="24">
        <v>92</v>
      </c>
      <c r="I76" s="24">
        <v>95</v>
      </c>
      <c r="J76" s="24">
        <v>92</v>
      </c>
      <c r="K76" s="24">
        <v>92</v>
      </c>
      <c r="L76" s="24">
        <v>92</v>
      </c>
      <c r="M76" s="24">
        <v>0</v>
      </c>
      <c r="N76" s="32"/>
    </row>
    <row r="77" spans="1:14" s="203" customFormat="1" ht="21" customHeight="1">
      <c r="A77" s="56">
        <v>71</v>
      </c>
      <c r="B77" s="57" t="s">
        <v>766</v>
      </c>
      <c r="C77" s="56" t="s">
        <v>767</v>
      </c>
      <c r="D77" s="58" t="s">
        <v>640</v>
      </c>
      <c r="E77" s="202" t="s">
        <v>594</v>
      </c>
      <c r="F77" s="60">
        <v>93.2</v>
      </c>
      <c r="G77" s="58" t="str">
        <f t="shared" si="1"/>
        <v>Sangat Baik</v>
      </c>
      <c r="H77" s="60">
        <v>93</v>
      </c>
      <c r="I77" s="60">
        <v>96</v>
      </c>
      <c r="J77" s="60">
        <v>93</v>
      </c>
      <c r="K77" s="60">
        <v>92</v>
      </c>
      <c r="L77" s="60">
        <v>92</v>
      </c>
      <c r="M77" s="60">
        <v>0</v>
      </c>
      <c r="N77" s="61"/>
    </row>
    <row r="78" spans="1:14" s="203" customFormat="1" ht="21" customHeight="1">
      <c r="A78" s="19">
        <v>72</v>
      </c>
      <c r="B78" s="57" t="s">
        <v>768</v>
      </c>
      <c r="C78" s="56" t="s">
        <v>769</v>
      </c>
      <c r="D78" s="58" t="s">
        <v>597</v>
      </c>
      <c r="E78" s="202" t="s">
        <v>594</v>
      </c>
      <c r="F78" s="60">
        <v>93.2</v>
      </c>
      <c r="G78" s="58" t="str">
        <f t="shared" si="1"/>
        <v>Sangat Baik</v>
      </c>
      <c r="H78" s="60">
        <v>93</v>
      </c>
      <c r="I78" s="60">
        <v>96</v>
      </c>
      <c r="J78" s="60">
        <v>93</v>
      </c>
      <c r="K78" s="60">
        <v>92</v>
      </c>
      <c r="L78" s="60">
        <v>92</v>
      </c>
      <c r="M78" s="60">
        <v>0</v>
      </c>
      <c r="N78" s="61"/>
    </row>
    <row r="79" spans="1:14" s="34" customFormat="1" ht="21" customHeight="1">
      <c r="A79" s="56">
        <v>73</v>
      </c>
      <c r="B79" s="20" t="s">
        <v>770</v>
      </c>
      <c r="C79" s="19" t="s">
        <v>771</v>
      </c>
      <c r="D79" s="22" t="s">
        <v>601</v>
      </c>
      <c r="E79" s="23" t="s">
        <v>772</v>
      </c>
      <c r="F79" s="24">
        <v>91</v>
      </c>
      <c r="G79" s="22" t="str">
        <f t="shared" si="1"/>
        <v>Sangat Baik</v>
      </c>
      <c r="H79" s="24">
        <v>95</v>
      </c>
      <c r="I79" s="24">
        <v>90</v>
      </c>
      <c r="J79" s="24">
        <v>90</v>
      </c>
      <c r="K79" s="24">
        <v>90</v>
      </c>
      <c r="L79" s="24">
        <v>90</v>
      </c>
      <c r="M79" s="24">
        <v>0</v>
      </c>
      <c r="N79" s="32"/>
    </row>
    <row r="80" spans="1:14" s="34" customFormat="1" ht="21" customHeight="1">
      <c r="A80" s="19">
        <v>74</v>
      </c>
      <c r="B80" s="20" t="s">
        <v>773</v>
      </c>
      <c r="C80" s="21" t="s">
        <v>774</v>
      </c>
      <c r="D80" s="22" t="s">
        <v>597</v>
      </c>
      <c r="E80" s="23" t="s">
        <v>772</v>
      </c>
      <c r="F80" s="24">
        <v>91.2</v>
      </c>
      <c r="G80" s="22" t="str">
        <f t="shared" si="1"/>
        <v>Sangat Baik</v>
      </c>
      <c r="H80" s="24">
        <v>91</v>
      </c>
      <c r="I80" s="24">
        <v>95</v>
      </c>
      <c r="J80" s="24">
        <v>90</v>
      </c>
      <c r="K80" s="24">
        <v>90</v>
      </c>
      <c r="L80" s="24">
        <v>90</v>
      </c>
      <c r="M80" s="24">
        <v>0</v>
      </c>
      <c r="N80" s="32"/>
    </row>
    <row r="81" spans="1:14" s="34" customFormat="1" ht="21" customHeight="1">
      <c r="A81" s="56">
        <v>75</v>
      </c>
      <c r="B81" s="20" t="s">
        <v>775</v>
      </c>
      <c r="C81" s="19" t="s">
        <v>776</v>
      </c>
      <c r="D81" s="22" t="s">
        <v>597</v>
      </c>
      <c r="E81" s="23" t="s">
        <v>637</v>
      </c>
      <c r="F81" s="24">
        <v>85</v>
      </c>
      <c r="G81" s="22" t="str">
        <f t="shared" si="1"/>
        <v>Baik</v>
      </c>
      <c r="H81" s="24">
        <v>82</v>
      </c>
      <c r="I81" s="24">
        <v>96</v>
      </c>
      <c r="J81" s="24">
        <v>82</v>
      </c>
      <c r="K81" s="24">
        <v>82</v>
      </c>
      <c r="L81" s="24">
        <v>83</v>
      </c>
      <c r="M81" s="24">
        <v>0</v>
      </c>
      <c r="N81" s="32"/>
    </row>
    <row r="82" spans="1:14" s="34" customFormat="1" ht="21" customHeight="1">
      <c r="A82" s="19">
        <v>76</v>
      </c>
      <c r="B82" s="20" t="s">
        <v>777</v>
      </c>
      <c r="C82" s="19" t="s">
        <v>778</v>
      </c>
      <c r="D82" s="22" t="s">
        <v>719</v>
      </c>
      <c r="E82" s="23" t="s">
        <v>637</v>
      </c>
      <c r="F82" s="24">
        <v>86.2</v>
      </c>
      <c r="G82" s="22" t="str">
        <f t="shared" si="1"/>
        <v>Baik</v>
      </c>
      <c r="H82" s="24">
        <v>83</v>
      </c>
      <c r="I82" s="24">
        <v>96</v>
      </c>
      <c r="J82" s="24">
        <v>83</v>
      </c>
      <c r="K82" s="24">
        <v>85</v>
      </c>
      <c r="L82" s="24">
        <v>84</v>
      </c>
      <c r="M82" s="24">
        <v>0</v>
      </c>
      <c r="N82" s="32"/>
    </row>
    <row r="83" spans="1:14" s="34" customFormat="1" ht="21" customHeight="1">
      <c r="A83" s="56">
        <v>77</v>
      </c>
      <c r="B83" s="26" t="s">
        <v>779</v>
      </c>
      <c r="C83" s="27" t="s">
        <v>780</v>
      </c>
      <c r="D83" s="22" t="s">
        <v>601</v>
      </c>
      <c r="E83" s="25" t="s">
        <v>691</v>
      </c>
      <c r="F83" s="24">
        <v>92.85</v>
      </c>
      <c r="G83" s="22" t="str">
        <f t="shared" si="1"/>
        <v>Sangat Baik</v>
      </c>
      <c r="H83" s="24">
        <v>91.95</v>
      </c>
      <c r="I83" s="24">
        <v>97.05</v>
      </c>
      <c r="J83" s="24">
        <v>91.65</v>
      </c>
      <c r="K83" s="24">
        <v>91.65</v>
      </c>
      <c r="L83" s="24">
        <v>91.95</v>
      </c>
      <c r="M83" s="24">
        <v>0</v>
      </c>
      <c r="N83" s="32"/>
    </row>
    <row r="84" spans="1:14" s="34" customFormat="1" ht="21" customHeight="1">
      <c r="A84" s="19">
        <v>78</v>
      </c>
      <c r="B84" s="26" t="s">
        <v>781</v>
      </c>
      <c r="C84" s="27" t="s">
        <v>782</v>
      </c>
      <c r="D84" s="25" t="s">
        <v>974</v>
      </c>
      <c r="E84" s="25" t="s">
        <v>695</v>
      </c>
      <c r="F84" s="24">
        <v>92.81</v>
      </c>
      <c r="G84" s="22" t="str">
        <f t="shared" si="1"/>
        <v>Sangat Baik</v>
      </c>
      <c r="H84" s="24">
        <v>92.75</v>
      </c>
      <c r="I84" s="24">
        <v>93.05</v>
      </c>
      <c r="J84" s="24">
        <v>92.75</v>
      </c>
      <c r="K84" s="24">
        <v>92.75</v>
      </c>
      <c r="L84" s="24">
        <v>92.75</v>
      </c>
      <c r="M84" s="24">
        <v>0</v>
      </c>
      <c r="N84" s="32"/>
    </row>
    <row r="85" spans="1:14" s="34" customFormat="1" ht="21" customHeight="1">
      <c r="A85" s="56">
        <v>79</v>
      </c>
      <c r="B85" s="26" t="s">
        <v>983</v>
      </c>
      <c r="C85" s="27" t="s">
        <v>783</v>
      </c>
      <c r="D85" s="25" t="s">
        <v>601</v>
      </c>
      <c r="E85" s="25" t="s">
        <v>784</v>
      </c>
      <c r="F85" s="24">
        <v>83.8</v>
      </c>
      <c r="G85" s="22" t="str">
        <f t="shared" si="1"/>
        <v>Baik</v>
      </c>
      <c r="H85" s="24">
        <v>82</v>
      </c>
      <c r="I85" s="24">
        <v>91</v>
      </c>
      <c r="J85" s="24">
        <v>82</v>
      </c>
      <c r="K85" s="24">
        <v>82</v>
      </c>
      <c r="L85" s="24">
        <v>82</v>
      </c>
      <c r="M85" s="24">
        <v>0</v>
      </c>
      <c r="N85" s="32"/>
    </row>
    <row r="86" spans="1:14" s="34" customFormat="1" ht="21" customHeight="1">
      <c r="A86" s="19">
        <v>80</v>
      </c>
      <c r="B86" s="20" t="s">
        <v>785</v>
      </c>
      <c r="C86" s="21" t="s">
        <v>786</v>
      </c>
      <c r="D86" s="22" t="s">
        <v>601</v>
      </c>
      <c r="E86" s="25" t="s">
        <v>712</v>
      </c>
      <c r="F86" s="24">
        <v>90.97</v>
      </c>
      <c r="G86" s="22" t="str">
        <f t="shared" si="1"/>
        <v>Sangat Baik</v>
      </c>
      <c r="H86" s="24">
        <v>89.85</v>
      </c>
      <c r="I86" s="24">
        <v>97.15</v>
      </c>
      <c r="J86" s="24">
        <v>90.85</v>
      </c>
      <c r="K86" s="24">
        <v>87.85</v>
      </c>
      <c r="L86" s="24">
        <v>89.15</v>
      </c>
      <c r="M86" s="24">
        <v>0</v>
      </c>
      <c r="N86" s="32"/>
    </row>
    <row r="87" spans="1:14" s="203" customFormat="1" ht="21" customHeight="1">
      <c r="A87" s="56">
        <v>81</v>
      </c>
      <c r="B87" s="204" t="s">
        <v>787</v>
      </c>
      <c r="C87" s="205" t="s">
        <v>788</v>
      </c>
      <c r="D87" s="202" t="s">
        <v>676</v>
      </c>
      <c r="E87" s="202" t="s">
        <v>712</v>
      </c>
      <c r="F87" s="60">
        <v>90.01</v>
      </c>
      <c r="G87" s="58" t="str">
        <f t="shared" si="1"/>
        <v>Sangat Baik</v>
      </c>
      <c r="H87" s="60">
        <v>88.35</v>
      </c>
      <c r="I87" s="60">
        <v>93.35</v>
      </c>
      <c r="J87" s="60">
        <v>92.35</v>
      </c>
      <c r="K87" s="60">
        <v>88.35</v>
      </c>
      <c r="L87" s="60">
        <v>87.65</v>
      </c>
      <c r="M87" s="60">
        <v>0</v>
      </c>
      <c r="N87" s="61"/>
    </row>
    <row r="88" spans="1:14" s="12" customFormat="1" ht="27.75" customHeight="1">
      <c r="A88" s="19">
        <v>82</v>
      </c>
      <c r="B88" s="20" t="s">
        <v>789</v>
      </c>
      <c r="C88" s="19" t="s">
        <v>790</v>
      </c>
      <c r="D88" s="22" t="s">
        <v>619</v>
      </c>
      <c r="E88" s="25" t="s">
        <v>712</v>
      </c>
      <c r="F88" s="24">
        <v>92.63</v>
      </c>
      <c r="G88" s="22" t="str">
        <f t="shared" si="1"/>
        <v>Sangat Baik</v>
      </c>
      <c r="H88" s="24">
        <v>90.15</v>
      </c>
      <c r="I88" s="24">
        <v>97.57</v>
      </c>
      <c r="J88" s="24">
        <v>96.15</v>
      </c>
      <c r="K88" s="24">
        <v>88.15</v>
      </c>
      <c r="L88" s="24">
        <v>91.15</v>
      </c>
      <c r="M88" s="24">
        <v>0</v>
      </c>
      <c r="N88" s="32"/>
    </row>
    <row r="89" spans="1:14" s="12" customFormat="1" ht="21" customHeight="1">
      <c r="A89" s="56">
        <v>83</v>
      </c>
      <c r="B89" s="20" t="s">
        <v>791</v>
      </c>
      <c r="C89" s="21" t="s">
        <v>792</v>
      </c>
      <c r="D89" s="22" t="s">
        <v>597</v>
      </c>
      <c r="E89" s="23" t="s">
        <v>712</v>
      </c>
      <c r="F89" s="24">
        <v>90.01</v>
      </c>
      <c r="G89" s="22" t="str">
        <f t="shared" si="1"/>
        <v>Sangat Baik</v>
      </c>
      <c r="H89" s="24">
        <v>88.35</v>
      </c>
      <c r="I89" s="24">
        <v>93.35</v>
      </c>
      <c r="J89" s="24">
        <v>92.35</v>
      </c>
      <c r="K89" s="24">
        <v>88.65</v>
      </c>
      <c r="L89" s="24">
        <v>87.35</v>
      </c>
      <c r="M89" s="24">
        <v>0</v>
      </c>
      <c r="N89" s="32"/>
    </row>
    <row r="90" spans="1:14" s="12" customFormat="1" ht="21" customHeight="1">
      <c r="A90" s="19">
        <v>84</v>
      </c>
      <c r="B90" s="20" t="s">
        <v>793</v>
      </c>
      <c r="C90" s="19" t="s">
        <v>794</v>
      </c>
      <c r="D90" s="22" t="s">
        <v>719</v>
      </c>
      <c r="E90" s="23" t="s">
        <v>616</v>
      </c>
      <c r="F90" s="24">
        <v>83.2</v>
      </c>
      <c r="G90" s="22" t="str">
        <f t="shared" si="1"/>
        <v>Baik</v>
      </c>
      <c r="H90" s="24">
        <v>80</v>
      </c>
      <c r="I90" s="24">
        <v>93</v>
      </c>
      <c r="J90" s="24">
        <v>81</v>
      </c>
      <c r="K90" s="24">
        <v>81</v>
      </c>
      <c r="L90" s="24">
        <v>81</v>
      </c>
      <c r="M90" s="24">
        <v>0</v>
      </c>
      <c r="N90" s="32"/>
    </row>
    <row r="91" spans="1:14" s="207" customFormat="1" ht="21" customHeight="1">
      <c r="A91" s="56">
        <v>85</v>
      </c>
      <c r="B91" s="57" t="s">
        <v>795</v>
      </c>
      <c r="C91" s="196" t="s">
        <v>796</v>
      </c>
      <c r="D91" s="58" t="s">
        <v>676</v>
      </c>
      <c r="E91" s="59" t="s">
        <v>616</v>
      </c>
      <c r="F91" s="60">
        <v>92.6</v>
      </c>
      <c r="G91" s="58" t="str">
        <f t="shared" si="1"/>
        <v>Sangat Baik</v>
      </c>
      <c r="H91" s="60">
        <v>93</v>
      </c>
      <c r="I91" s="60">
        <v>93</v>
      </c>
      <c r="J91" s="60">
        <v>93</v>
      </c>
      <c r="K91" s="60">
        <v>92</v>
      </c>
      <c r="L91" s="60">
        <v>92</v>
      </c>
      <c r="M91" s="60">
        <v>0</v>
      </c>
      <c r="N91" s="61"/>
    </row>
    <row r="92" spans="1:14" s="55" customFormat="1" ht="21" customHeight="1">
      <c r="A92" s="19">
        <v>86</v>
      </c>
      <c r="B92" s="51" t="s">
        <v>797</v>
      </c>
      <c r="C92" s="50" t="s">
        <v>798</v>
      </c>
      <c r="D92" s="52" t="s">
        <v>597</v>
      </c>
      <c r="E92" s="53" t="s">
        <v>616</v>
      </c>
      <c r="F92" s="24">
        <v>85.6</v>
      </c>
      <c r="G92" s="52" t="str">
        <f t="shared" si="1"/>
        <v>Baik</v>
      </c>
      <c r="H92" s="24">
        <v>82</v>
      </c>
      <c r="I92" s="24">
        <v>95</v>
      </c>
      <c r="J92" s="24">
        <v>83</v>
      </c>
      <c r="K92" s="24">
        <v>84</v>
      </c>
      <c r="L92" s="24">
        <v>84</v>
      </c>
      <c r="M92" s="24">
        <v>0</v>
      </c>
      <c r="N92" s="54"/>
    </row>
    <row r="93" spans="1:14" s="55" customFormat="1" ht="21" customHeight="1">
      <c r="A93" s="56">
        <v>87</v>
      </c>
      <c r="B93" s="51" t="s">
        <v>799</v>
      </c>
      <c r="C93" s="50" t="s">
        <v>800</v>
      </c>
      <c r="D93" s="52" t="s">
        <v>597</v>
      </c>
      <c r="E93" s="53" t="s">
        <v>616</v>
      </c>
      <c r="F93" s="24">
        <v>87.4</v>
      </c>
      <c r="G93" s="52" t="str">
        <f t="shared" si="1"/>
        <v>Baik</v>
      </c>
      <c r="H93" s="24">
        <v>85</v>
      </c>
      <c r="I93" s="24">
        <v>95</v>
      </c>
      <c r="J93" s="24">
        <v>86</v>
      </c>
      <c r="K93" s="24">
        <v>85</v>
      </c>
      <c r="L93" s="24">
        <v>85</v>
      </c>
      <c r="M93" s="24">
        <v>0</v>
      </c>
      <c r="N93" s="54"/>
    </row>
    <row r="94" spans="1:14" s="12" customFormat="1" ht="21" customHeight="1">
      <c r="A94" s="19">
        <v>88</v>
      </c>
      <c r="B94" s="20" t="s">
        <v>801</v>
      </c>
      <c r="C94" s="19" t="s">
        <v>802</v>
      </c>
      <c r="D94" s="22" t="s">
        <v>803</v>
      </c>
      <c r="E94" s="23" t="s">
        <v>616</v>
      </c>
      <c r="F94" s="24">
        <v>93</v>
      </c>
      <c r="G94" s="22" t="str">
        <f t="shared" si="1"/>
        <v>Sangat Baik</v>
      </c>
      <c r="H94" s="24">
        <v>93</v>
      </c>
      <c r="I94" s="24">
        <v>95</v>
      </c>
      <c r="J94" s="24">
        <v>93</v>
      </c>
      <c r="K94" s="24">
        <v>92</v>
      </c>
      <c r="L94" s="24">
        <v>92</v>
      </c>
      <c r="M94" s="24">
        <v>0</v>
      </c>
      <c r="N94" s="32"/>
    </row>
    <row r="95" spans="1:14" s="12" customFormat="1" ht="21" customHeight="1">
      <c r="A95" s="56">
        <v>89</v>
      </c>
      <c r="B95" s="20" t="s">
        <v>804</v>
      </c>
      <c r="C95" s="21" t="s">
        <v>805</v>
      </c>
      <c r="D95" s="22" t="s">
        <v>601</v>
      </c>
      <c r="E95" s="23" t="s">
        <v>616</v>
      </c>
      <c r="F95" s="24">
        <v>87.6</v>
      </c>
      <c r="G95" s="22" t="str">
        <f t="shared" si="1"/>
        <v>Baik</v>
      </c>
      <c r="H95" s="24">
        <v>87</v>
      </c>
      <c r="I95" s="24">
        <v>93</v>
      </c>
      <c r="J95" s="24">
        <v>85</v>
      </c>
      <c r="K95" s="24">
        <v>86</v>
      </c>
      <c r="L95" s="24">
        <v>87</v>
      </c>
      <c r="M95" s="24">
        <v>0</v>
      </c>
      <c r="N95" s="32"/>
    </row>
    <row r="96" spans="1:14" s="12" customFormat="1" ht="21" customHeight="1">
      <c r="A96" s="19">
        <v>90</v>
      </c>
      <c r="B96" s="20" t="s">
        <v>806</v>
      </c>
      <c r="C96" s="21" t="s">
        <v>807</v>
      </c>
      <c r="D96" s="22" t="s">
        <v>640</v>
      </c>
      <c r="E96" s="23" t="s">
        <v>590</v>
      </c>
      <c r="F96" s="24">
        <v>89.8</v>
      </c>
      <c r="G96" s="22" t="str">
        <f t="shared" si="1"/>
        <v>Baik</v>
      </c>
      <c r="H96" s="24">
        <v>89</v>
      </c>
      <c r="I96" s="24">
        <v>91</v>
      </c>
      <c r="J96" s="24">
        <v>89</v>
      </c>
      <c r="K96" s="24">
        <v>90</v>
      </c>
      <c r="L96" s="24">
        <v>90</v>
      </c>
      <c r="M96" s="24">
        <v>0</v>
      </c>
      <c r="N96" s="32"/>
    </row>
    <row r="97" spans="1:14" s="207" customFormat="1" ht="21" customHeight="1">
      <c r="A97" s="56">
        <v>91</v>
      </c>
      <c r="B97" s="204" t="s">
        <v>808</v>
      </c>
      <c r="C97" s="205" t="s">
        <v>809</v>
      </c>
      <c r="D97" s="202" t="s">
        <v>676</v>
      </c>
      <c r="E97" s="59" t="s">
        <v>610</v>
      </c>
      <c r="F97" s="60">
        <v>87.4</v>
      </c>
      <c r="G97" s="58" t="str">
        <f t="shared" si="1"/>
        <v>Baik</v>
      </c>
      <c r="H97" s="60">
        <v>87</v>
      </c>
      <c r="I97" s="60">
        <v>92</v>
      </c>
      <c r="J97" s="60">
        <v>87</v>
      </c>
      <c r="K97" s="60">
        <v>85</v>
      </c>
      <c r="L97" s="60">
        <v>86</v>
      </c>
      <c r="M97" s="60">
        <v>0</v>
      </c>
      <c r="N97" s="61"/>
    </row>
    <row r="98" spans="1:14" s="81" customFormat="1" ht="21" customHeight="1">
      <c r="A98" s="19">
        <v>92</v>
      </c>
      <c r="B98" s="72" t="s">
        <v>810</v>
      </c>
      <c r="C98" s="71" t="s">
        <v>811</v>
      </c>
      <c r="D98" s="79" t="s">
        <v>812</v>
      </c>
      <c r="E98" s="75" t="s">
        <v>590</v>
      </c>
      <c r="F98" s="76">
        <v>0</v>
      </c>
      <c r="G98" s="74" t="str">
        <f t="shared" si="1"/>
        <v>Buruk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7"/>
    </row>
    <row r="99" spans="1:14" s="12" customFormat="1" ht="21" customHeight="1">
      <c r="A99" s="56">
        <v>93</v>
      </c>
      <c r="B99" s="20" t="s">
        <v>813</v>
      </c>
      <c r="C99" s="19" t="s">
        <v>814</v>
      </c>
      <c r="D99" s="22" t="s">
        <v>812</v>
      </c>
      <c r="E99" s="23" t="s">
        <v>590</v>
      </c>
      <c r="F99" s="24">
        <v>88.6</v>
      </c>
      <c r="G99" s="22" t="str">
        <f t="shared" si="1"/>
        <v>Baik</v>
      </c>
      <c r="H99" s="24">
        <v>89</v>
      </c>
      <c r="I99" s="24">
        <v>92</v>
      </c>
      <c r="J99" s="24">
        <v>88</v>
      </c>
      <c r="K99" s="24">
        <v>88</v>
      </c>
      <c r="L99" s="24">
        <v>86</v>
      </c>
      <c r="M99" s="24">
        <v>0</v>
      </c>
      <c r="N99" s="32"/>
    </row>
    <row r="100" spans="1:14" s="12" customFormat="1" ht="21" customHeight="1">
      <c r="A100" s="19">
        <v>94</v>
      </c>
      <c r="B100" s="20" t="s">
        <v>815</v>
      </c>
      <c r="C100" s="21" t="s">
        <v>816</v>
      </c>
      <c r="D100" s="22" t="s">
        <v>719</v>
      </c>
      <c r="E100" s="23" t="s">
        <v>590</v>
      </c>
      <c r="F100" s="24">
        <v>86.8</v>
      </c>
      <c r="G100" s="22" t="str">
        <f t="shared" si="1"/>
        <v>Baik</v>
      </c>
      <c r="H100" s="24">
        <v>86</v>
      </c>
      <c r="I100" s="24">
        <v>92</v>
      </c>
      <c r="J100" s="24">
        <v>86</v>
      </c>
      <c r="K100" s="24">
        <v>85</v>
      </c>
      <c r="L100" s="24">
        <v>85</v>
      </c>
      <c r="M100" s="24">
        <v>0</v>
      </c>
      <c r="N100" s="32"/>
    </row>
    <row r="101" spans="1:14" s="35" customFormat="1" ht="21" customHeight="1">
      <c r="A101" s="56">
        <v>95</v>
      </c>
      <c r="B101" s="26" t="s">
        <v>817</v>
      </c>
      <c r="C101" s="27" t="s">
        <v>818</v>
      </c>
      <c r="D101" s="25" t="s">
        <v>719</v>
      </c>
      <c r="E101" s="25" t="s">
        <v>681</v>
      </c>
      <c r="F101" s="24">
        <v>89.32</v>
      </c>
      <c r="G101" s="22" t="str">
        <f t="shared" si="1"/>
        <v>Baik</v>
      </c>
      <c r="H101" s="24">
        <v>90</v>
      </c>
      <c r="I101" s="24">
        <v>90.5</v>
      </c>
      <c r="J101" s="24">
        <v>87.6</v>
      </c>
      <c r="K101" s="24">
        <v>91</v>
      </c>
      <c r="L101" s="24">
        <v>87.5</v>
      </c>
      <c r="M101" s="24">
        <v>0</v>
      </c>
      <c r="N101" s="32"/>
    </row>
    <row r="102" spans="1:14" s="35" customFormat="1" ht="21" customHeight="1">
      <c r="A102" s="19">
        <v>96</v>
      </c>
      <c r="B102" s="20" t="s">
        <v>819</v>
      </c>
      <c r="C102" s="21" t="s">
        <v>820</v>
      </c>
      <c r="D102" s="22" t="s">
        <v>601</v>
      </c>
      <c r="E102" s="23" t="s">
        <v>681</v>
      </c>
      <c r="F102" s="24">
        <v>88.6</v>
      </c>
      <c r="G102" s="22" t="str">
        <f t="shared" si="1"/>
        <v>Baik</v>
      </c>
      <c r="H102" s="24">
        <v>87.5</v>
      </c>
      <c r="I102" s="24">
        <v>94.5</v>
      </c>
      <c r="J102" s="24">
        <v>87</v>
      </c>
      <c r="K102" s="24">
        <v>87</v>
      </c>
      <c r="L102" s="24">
        <v>87</v>
      </c>
      <c r="M102" s="24">
        <v>0</v>
      </c>
      <c r="N102" s="32"/>
    </row>
    <row r="103" spans="1:14" s="35" customFormat="1" ht="21" customHeight="1">
      <c r="A103" s="56">
        <v>97</v>
      </c>
      <c r="B103" s="20" t="s">
        <v>821</v>
      </c>
      <c r="C103" s="19" t="s">
        <v>822</v>
      </c>
      <c r="D103" s="25" t="s">
        <v>996</v>
      </c>
      <c r="E103" s="23" t="s">
        <v>656</v>
      </c>
      <c r="F103" s="24">
        <v>91</v>
      </c>
      <c r="G103" s="22" t="str">
        <f t="shared" si="1"/>
        <v>Sangat Baik</v>
      </c>
      <c r="H103" s="24">
        <v>90.5</v>
      </c>
      <c r="I103" s="24">
        <v>905</v>
      </c>
      <c r="J103" s="24">
        <v>91</v>
      </c>
      <c r="K103" s="24">
        <v>92</v>
      </c>
      <c r="L103" s="24">
        <v>91</v>
      </c>
      <c r="M103" s="24">
        <v>0</v>
      </c>
      <c r="N103" s="32"/>
    </row>
    <row r="104" spans="1:14" s="35" customFormat="1" ht="21" customHeight="1">
      <c r="A104" s="19">
        <v>98</v>
      </c>
      <c r="B104" s="20" t="s">
        <v>823</v>
      </c>
      <c r="C104" s="21" t="s">
        <v>824</v>
      </c>
      <c r="D104" s="22" t="s">
        <v>597</v>
      </c>
      <c r="E104" s="23" t="s">
        <v>656</v>
      </c>
      <c r="F104" s="24">
        <v>90.6</v>
      </c>
      <c r="G104" s="22" t="str">
        <f t="shared" si="1"/>
        <v>Sangat Baik</v>
      </c>
      <c r="H104" s="24">
        <v>91</v>
      </c>
      <c r="I104" s="24">
        <v>92</v>
      </c>
      <c r="J104" s="24">
        <v>90</v>
      </c>
      <c r="K104" s="24">
        <v>90</v>
      </c>
      <c r="L104" s="24">
        <v>90</v>
      </c>
      <c r="M104" s="24">
        <v>0</v>
      </c>
      <c r="N104" s="32"/>
    </row>
    <row r="105" spans="1:14" s="70" customFormat="1" ht="21" customHeight="1">
      <c r="A105" s="56">
        <v>99</v>
      </c>
      <c r="B105" s="65" t="s">
        <v>825</v>
      </c>
      <c r="C105" s="64" t="s">
        <v>826</v>
      </c>
      <c r="D105" s="66" t="s">
        <v>986</v>
      </c>
      <c r="E105" s="67" t="s">
        <v>590</v>
      </c>
      <c r="F105" s="24">
        <v>89.8</v>
      </c>
      <c r="G105" s="68" t="str">
        <f t="shared" si="1"/>
        <v>Baik</v>
      </c>
      <c r="H105" s="24">
        <v>89</v>
      </c>
      <c r="I105" s="24">
        <v>91</v>
      </c>
      <c r="J105" s="24">
        <v>89</v>
      </c>
      <c r="K105" s="24">
        <v>90</v>
      </c>
      <c r="L105" s="24">
        <v>90</v>
      </c>
      <c r="M105" s="24">
        <v>0</v>
      </c>
      <c r="N105" s="69"/>
    </row>
    <row r="106" spans="1:14" s="35" customFormat="1" ht="21" customHeight="1">
      <c r="A106" s="19">
        <v>100</v>
      </c>
      <c r="B106" s="20" t="s">
        <v>827</v>
      </c>
      <c r="C106" s="19" t="s">
        <v>828</v>
      </c>
      <c r="D106" s="22" t="s">
        <v>597</v>
      </c>
      <c r="E106" s="23" t="s">
        <v>590</v>
      </c>
      <c r="F106" s="24">
        <v>92.02</v>
      </c>
      <c r="G106" s="22" t="str">
        <f t="shared" si="1"/>
        <v>Sangat Baik</v>
      </c>
      <c r="H106" s="24">
        <v>92.05</v>
      </c>
      <c r="I106" s="24">
        <v>92</v>
      </c>
      <c r="J106" s="24">
        <v>92</v>
      </c>
      <c r="K106" s="24">
        <v>92</v>
      </c>
      <c r="L106" s="24">
        <v>92</v>
      </c>
      <c r="M106" s="24">
        <v>0</v>
      </c>
      <c r="N106" s="32"/>
    </row>
    <row r="107" spans="1:14" s="35" customFormat="1" ht="21" customHeight="1">
      <c r="A107" s="56">
        <v>101</v>
      </c>
      <c r="B107" s="20" t="s">
        <v>777</v>
      </c>
      <c r="C107" s="19" t="s">
        <v>829</v>
      </c>
      <c r="D107" s="25" t="s">
        <v>719</v>
      </c>
      <c r="E107" s="23" t="s">
        <v>686</v>
      </c>
      <c r="F107" s="24">
        <v>92</v>
      </c>
      <c r="G107" s="22" t="str">
        <f t="shared" si="1"/>
        <v>Sangat Baik</v>
      </c>
      <c r="H107" s="24">
        <v>92</v>
      </c>
      <c r="I107" s="24">
        <v>92</v>
      </c>
      <c r="J107" s="24">
        <v>92</v>
      </c>
      <c r="K107" s="24">
        <v>92</v>
      </c>
      <c r="L107" s="24">
        <v>92</v>
      </c>
      <c r="M107" s="24">
        <v>0</v>
      </c>
      <c r="N107" s="32"/>
    </row>
    <row r="108" spans="1:14" s="35" customFormat="1" ht="21" customHeight="1">
      <c r="A108" s="19">
        <v>102</v>
      </c>
      <c r="B108" s="20" t="s">
        <v>830</v>
      </c>
      <c r="C108" s="19" t="s">
        <v>831</v>
      </c>
      <c r="D108" s="22" t="s">
        <v>832</v>
      </c>
      <c r="E108" s="25" t="s">
        <v>757</v>
      </c>
      <c r="F108" s="24">
        <v>94.6</v>
      </c>
      <c r="G108" s="22" t="str">
        <f t="shared" si="1"/>
        <v>Sangat Baik</v>
      </c>
      <c r="H108" s="24">
        <v>94</v>
      </c>
      <c r="I108" s="24">
        <v>94</v>
      </c>
      <c r="J108" s="24">
        <v>95</v>
      </c>
      <c r="K108" s="24">
        <v>95</v>
      </c>
      <c r="L108" s="24">
        <v>95</v>
      </c>
      <c r="M108" s="24">
        <v>0</v>
      </c>
      <c r="N108" s="32"/>
    </row>
    <row r="109" spans="1:14" s="206" customFormat="1" ht="21" customHeight="1">
      <c r="A109" s="56">
        <v>103</v>
      </c>
      <c r="B109" s="204" t="s">
        <v>833</v>
      </c>
      <c r="C109" s="205" t="s">
        <v>834</v>
      </c>
      <c r="D109" s="202" t="s">
        <v>738</v>
      </c>
      <c r="E109" s="202" t="s">
        <v>757</v>
      </c>
      <c r="F109" s="60">
        <v>90.4</v>
      </c>
      <c r="G109" s="58" t="str">
        <f t="shared" si="1"/>
        <v>Sangat Baik</v>
      </c>
      <c r="H109" s="60">
        <v>91</v>
      </c>
      <c r="I109" s="60">
        <v>90</v>
      </c>
      <c r="J109" s="60">
        <v>91</v>
      </c>
      <c r="K109" s="60">
        <v>91</v>
      </c>
      <c r="L109" s="60">
        <v>89</v>
      </c>
      <c r="M109" s="60">
        <v>0</v>
      </c>
      <c r="N109" s="61"/>
    </row>
    <row r="110" spans="1:14" s="35" customFormat="1" ht="21" customHeight="1">
      <c r="A110" s="19">
        <v>104</v>
      </c>
      <c r="B110" s="20" t="s">
        <v>835</v>
      </c>
      <c r="C110" s="19" t="s">
        <v>836</v>
      </c>
      <c r="D110" s="22" t="s">
        <v>601</v>
      </c>
      <c r="E110" s="25" t="s">
        <v>594</v>
      </c>
      <c r="F110" s="24">
        <v>93.2</v>
      </c>
      <c r="G110" s="22" t="str">
        <f t="shared" si="1"/>
        <v>Sangat Baik</v>
      </c>
      <c r="H110" s="24">
        <v>93</v>
      </c>
      <c r="I110" s="24">
        <v>96</v>
      </c>
      <c r="J110" s="24">
        <v>93</v>
      </c>
      <c r="K110" s="24">
        <v>92</v>
      </c>
      <c r="L110" s="24">
        <v>92</v>
      </c>
      <c r="M110" s="24">
        <v>0</v>
      </c>
      <c r="N110" s="32"/>
    </row>
    <row r="111" spans="1:14" s="35" customFormat="1" ht="21" customHeight="1">
      <c r="A111" s="56">
        <v>105</v>
      </c>
      <c r="B111" s="26" t="s">
        <v>837</v>
      </c>
      <c r="C111" s="27" t="s">
        <v>838</v>
      </c>
      <c r="D111" s="25" t="s">
        <v>719</v>
      </c>
      <c r="E111" s="23" t="s">
        <v>637</v>
      </c>
      <c r="F111" s="24">
        <v>91.4</v>
      </c>
      <c r="G111" s="22" t="str">
        <f t="shared" si="1"/>
        <v>Sangat Baik</v>
      </c>
      <c r="H111" s="24">
        <v>95</v>
      </c>
      <c r="I111" s="24">
        <v>91</v>
      </c>
      <c r="J111" s="24">
        <v>90</v>
      </c>
      <c r="K111" s="24">
        <v>91</v>
      </c>
      <c r="L111" s="24">
        <v>90</v>
      </c>
      <c r="M111" s="24">
        <v>0</v>
      </c>
      <c r="N111" s="32"/>
    </row>
    <row r="112" spans="1:14" s="35" customFormat="1" ht="21" customHeight="1">
      <c r="A112" s="19">
        <v>106</v>
      </c>
      <c r="B112" s="20" t="s">
        <v>839</v>
      </c>
      <c r="C112" s="21" t="s">
        <v>840</v>
      </c>
      <c r="D112" s="22" t="s">
        <v>832</v>
      </c>
      <c r="E112" s="23" t="s">
        <v>637</v>
      </c>
      <c r="F112" s="24">
        <v>91.6</v>
      </c>
      <c r="G112" s="22" t="str">
        <f t="shared" si="1"/>
        <v>Sangat Baik</v>
      </c>
      <c r="H112" s="24">
        <v>89</v>
      </c>
      <c r="I112" s="24">
        <v>97.5</v>
      </c>
      <c r="J112" s="24">
        <v>95.5</v>
      </c>
      <c r="K112" s="24">
        <v>85.5</v>
      </c>
      <c r="L112" s="24">
        <v>90.5</v>
      </c>
      <c r="M112" s="24">
        <v>0</v>
      </c>
      <c r="N112" s="32"/>
    </row>
    <row r="113" spans="1:14" s="35" customFormat="1" ht="21" customHeight="1">
      <c r="A113" s="56">
        <v>107</v>
      </c>
      <c r="B113" s="26" t="s">
        <v>841</v>
      </c>
      <c r="C113" s="27" t="s">
        <v>842</v>
      </c>
      <c r="D113" s="25" t="s">
        <v>625</v>
      </c>
      <c r="E113" s="25" t="s">
        <v>691</v>
      </c>
      <c r="F113" s="24">
        <v>92.6</v>
      </c>
      <c r="G113" s="22" t="str">
        <f t="shared" si="1"/>
        <v>Sangat Baik</v>
      </c>
      <c r="H113" s="24">
        <v>91</v>
      </c>
      <c r="I113" s="24">
        <v>96</v>
      </c>
      <c r="J113" s="24">
        <v>91</v>
      </c>
      <c r="K113" s="24">
        <v>93</v>
      </c>
      <c r="L113" s="24">
        <v>92</v>
      </c>
      <c r="M113" s="24">
        <v>0</v>
      </c>
      <c r="N113" s="32"/>
    </row>
    <row r="114" spans="1:14" s="35" customFormat="1" ht="21" customHeight="1">
      <c r="A114" s="19">
        <v>108</v>
      </c>
      <c r="B114" s="26" t="s">
        <v>843</v>
      </c>
      <c r="C114" s="27" t="s">
        <v>844</v>
      </c>
      <c r="D114" s="25" t="s">
        <v>719</v>
      </c>
      <c r="E114" s="25" t="s">
        <v>695</v>
      </c>
      <c r="F114" s="24">
        <v>92.07</v>
      </c>
      <c r="G114" s="22" t="str">
        <f t="shared" si="1"/>
        <v>Sangat Baik</v>
      </c>
      <c r="H114" s="24">
        <v>92.07</v>
      </c>
      <c r="I114" s="24">
        <v>92.07</v>
      </c>
      <c r="J114" s="24">
        <v>92.07</v>
      </c>
      <c r="K114" s="24">
        <v>92.07</v>
      </c>
      <c r="L114" s="24">
        <v>92.07</v>
      </c>
      <c r="M114" s="24">
        <v>0</v>
      </c>
      <c r="N114" s="32"/>
    </row>
    <row r="115" spans="1:14" s="206" customFormat="1" ht="21" customHeight="1">
      <c r="A115" s="56">
        <v>109</v>
      </c>
      <c r="B115" s="204" t="s">
        <v>845</v>
      </c>
      <c r="C115" s="205" t="s">
        <v>846</v>
      </c>
      <c r="D115" s="202" t="s">
        <v>625</v>
      </c>
      <c r="E115" s="202" t="s">
        <v>712</v>
      </c>
      <c r="F115" s="60">
        <v>90.47</v>
      </c>
      <c r="G115" s="58" t="str">
        <f t="shared" si="1"/>
        <v>Sangat Baik</v>
      </c>
      <c r="H115" s="60">
        <v>88.65</v>
      </c>
      <c r="I115" s="60">
        <v>94.35</v>
      </c>
      <c r="J115" s="60">
        <v>92.35</v>
      </c>
      <c r="K115" s="60">
        <v>88.65</v>
      </c>
      <c r="L115" s="60">
        <v>88.35</v>
      </c>
      <c r="M115" s="60">
        <v>0</v>
      </c>
      <c r="N115" s="61"/>
    </row>
    <row r="116" spans="1:14" s="35" customFormat="1" ht="21" customHeight="1">
      <c r="A116" s="19">
        <v>110</v>
      </c>
      <c r="B116" s="20" t="s">
        <v>847</v>
      </c>
      <c r="C116" s="19" t="s">
        <v>848</v>
      </c>
      <c r="D116" s="25" t="s">
        <v>719</v>
      </c>
      <c r="E116" s="23" t="s">
        <v>616</v>
      </c>
      <c r="F116" s="24">
        <v>88</v>
      </c>
      <c r="G116" s="22" t="str">
        <f t="shared" si="1"/>
        <v>Baik</v>
      </c>
      <c r="H116" s="24">
        <v>86</v>
      </c>
      <c r="I116" s="24">
        <v>93</v>
      </c>
      <c r="J116" s="24">
        <v>91</v>
      </c>
      <c r="K116" s="24">
        <v>85</v>
      </c>
      <c r="L116" s="24">
        <v>85</v>
      </c>
      <c r="M116" s="24">
        <v>0</v>
      </c>
      <c r="N116" s="32"/>
    </row>
    <row r="117" spans="1:14" s="35" customFormat="1" ht="21" customHeight="1">
      <c r="A117" s="56">
        <v>111</v>
      </c>
      <c r="B117" s="20" t="s">
        <v>849</v>
      </c>
      <c r="C117" s="19" t="s">
        <v>850</v>
      </c>
      <c r="D117" s="22" t="s">
        <v>719</v>
      </c>
      <c r="E117" s="23" t="s">
        <v>616</v>
      </c>
      <c r="F117" s="24">
        <v>86.2</v>
      </c>
      <c r="G117" s="22" t="str">
        <f t="shared" si="1"/>
        <v>Baik</v>
      </c>
      <c r="H117" s="24">
        <v>85</v>
      </c>
      <c r="I117" s="24">
        <v>93</v>
      </c>
      <c r="J117" s="24">
        <v>85</v>
      </c>
      <c r="K117" s="24">
        <v>84</v>
      </c>
      <c r="L117" s="24">
        <v>84</v>
      </c>
      <c r="M117" s="24">
        <v>0</v>
      </c>
      <c r="N117" s="32"/>
    </row>
    <row r="118" spans="1:14" s="35" customFormat="1" ht="21" customHeight="1">
      <c r="A118" s="19">
        <v>112</v>
      </c>
      <c r="B118" s="26" t="s">
        <v>851</v>
      </c>
      <c r="C118" s="27" t="s">
        <v>852</v>
      </c>
      <c r="D118" s="25" t="s">
        <v>669</v>
      </c>
      <c r="E118" s="23" t="s">
        <v>616</v>
      </c>
      <c r="F118" s="24">
        <v>82.6</v>
      </c>
      <c r="G118" s="22" t="str">
        <f t="shared" si="1"/>
        <v>Baik</v>
      </c>
      <c r="H118" s="24">
        <v>81</v>
      </c>
      <c r="I118" s="24">
        <v>88</v>
      </c>
      <c r="J118" s="24">
        <v>81</v>
      </c>
      <c r="K118" s="24">
        <v>81</v>
      </c>
      <c r="L118" s="24">
        <v>82</v>
      </c>
      <c r="M118" s="24">
        <v>0</v>
      </c>
      <c r="N118" s="32"/>
    </row>
    <row r="119" spans="1:14" s="206" customFormat="1" ht="21" customHeight="1">
      <c r="A119" s="56">
        <v>113</v>
      </c>
      <c r="B119" s="204" t="s">
        <v>853</v>
      </c>
      <c r="C119" s="205" t="s">
        <v>854</v>
      </c>
      <c r="D119" s="202" t="s">
        <v>676</v>
      </c>
      <c r="E119" s="59" t="s">
        <v>616</v>
      </c>
      <c r="F119" s="60">
        <v>88.2</v>
      </c>
      <c r="G119" s="58" t="str">
        <f t="shared" si="1"/>
        <v>Baik</v>
      </c>
      <c r="H119" s="60">
        <v>88</v>
      </c>
      <c r="I119" s="60">
        <v>93</v>
      </c>
      <c r="J119" s="60">
        <v>87</v>
      </c>
      <c r="K119" s="60">
        <v>86</v>
      </c>
      <c r="L119" s="60">
        <v>87</v>
      </c>
      <c r="M119" s="60">
        <v>0</v>
      </c>
      <c r="N119" s="61"/>
    </row>
    <row r="120" spans="1:14" s="35" customFormat="1" ht="21" customHeight="1">
      <c r="A120" s="19">
        <v>114</v>
      </c>
      <c r="B120" s="20" t="s">
        <v>855</v>
      </c>
      <c r="C120" s="21" t="s">
        <v>856</v>
      </c>
      <c r="D120" s="22" t="s">
        <v>601</v>
      </c>
      <c r="E120" s="23" t="s">
        <v>637</v>
      </c>
      <c r="F120" s="24">
        <v>91.6</v>
      </c>
      <c r="G120" s="22" t="str">
        <f t="shared" si="1"/>
        <v>Sangat Baik</v>
      </c>
      <c r="H120" s="24">
        <v>91</v>
      </c>
      <c r="I120" s="24">
        <v>96</v>
      </c>
      <c r="J120" s="24">
        <v>90</v>
      </c>
      <c r="K120" s="24">
        <v>91</v>
      </c>
      <c r="L120" s="24">
        <v>90</v>
      </c>
      <c r="M120" s="24">
        <v>0</v>
      </c>
      <c r="N120" s="32"/>
    </row>
    <row r="121" spans="1:14" s="35" customFormat="1" ht="21" customHeight="1">
      <c r="A121" s="56">
        <v>115</v>
      </c>
      <c r="B121" s="20" t="s">
        <v>857</v>
      </c>
      <c r="C121" s="19" t="s">
        <v>858</v>
      </c>
      <c r="D121" s="22" t="s">
        <v>719</v>
      </c>
      <c r="E121" s="23" t="s">
        <v>637</v>
      </c>
      <c r="F121" s="24">
        <v>76.17</v>
      </c>
      <c r="G121" s="22" t="str">
        <f t="shared" si="1"/>
        <v>Baik</v>
      </c>
      <c r="H121" s="24">
        <v>95</v>
      </c>
      <c r="I121" s="24">
        <v>91</v>
      </c>
      <c r="J121" s="24">
        <v>90</v>
      </c>
      <c r="K121" s="24">
        <v>91</v>
      </c>
      <c r="L121" s="24">
        <v>90</v>
      </c>
      <c r="M121" s="24">
        <v>0</v>
      </c>
      <c r="N121" s="32"/>
    </row>
    <row r="122" spans="1:14" s="36" customFormat="1" ht="21" customHeight="1">
      <c r="A122" s="19">
        <v>116</v>
      </c>
      <c r="B122" s="20" t="s">
        <v>859</v>
      </c>
      <c r="C122" s="19" t="s">
        <v>860</v>
      </c>
      <c r="D122" s="25" t="s">
        <v>719</v>
      </c>
      <c r="E122" s="23" t="s">
        <v>616</v>
      </c>
      <c r="F122" s="24">
        <v>86</v>
      </c>
      <c r="G122" s="22" t="str">
        <f t="shared" si="1"/>
        <v>Baik</v>
      </c>
      <c r="H122" s="24">
        <v>85</v>
      </c>
      <c r="I122" s="24">
        <v>93</v>
      </c>
      <c r="J122" s="24">
        <v>85</v>
      </c>
      <c r="K122" s="24">
        <v>83</v>
      </c>
      <c r="L122" s="24">
        <v>84</v>
      </c>
      <c r="M122" s="24">
        <v>0</v>
      </c>
      <c r="N122" s="32"/>
    </row>
    <row r="123" spans="1:14" s="36" customFormat="1" ht="21" customHeight="1">
      <c r="A123" s="56">
        <v>117</v>
      </c>
      <c r="B123" s="20" t="s">
        <v>861</v>
      </c>
      <c r="C123" s="21" t="s">
        <v>862</v>
      </c>
      <c r="D123" s="25" t="s">
        <v>719</v>
      </c>
      <c r="E123" s="23" t="s">
        <v>598</v>
      </c>
      <c r="F123" s="24">
        <v>91.24</v>
      </c>
      <c r="G123" s="22" t="str">
        <f t="shared" si="1"/>
        <v>Sangat Baik</v>
      </c>
      <c r="H123" s="24">
        <v>88</v>
      </c>
      <c r="I123" s="24">
        <v>96.2</v>
      </c>
      <c r="J123" s="24">
        <v>91</v>
      </c>
      <c r="K123" s="24">
        <v>90</v>
      </c>
      <c r="L123" s="24">
        <v>91</v>
      </c>
      <c r="M123" s="24">
        <v>0</v>
      </c>
      <c r="N123" s="32"/>
    </row>
    <row r="124" spans="1:14" s="36" customFormat="1" ht="21" customHeight="1">
      <c r="A124" s="19">
        <v>118</v>
      </c>
      <c r="B124" s="26" t="s">
        <v>863</v>
      </c>
      <c r="C124" s="27" t="s">
        <v>864</v>
      </c>
      <c r="D124" s="25" t="s">
        <v>719</v>
      </c>
      <c r="E124" s="25" t="s">
        <v>757</v>
      </c>
      <c r="F124" s="24">
        <v>90</v>
      </c>
      <c r="G124" s="22" t="str">
        <f t="shared" si="1"/>
        <v>Baik</v>
      </c>
      <c r="H124" s="24">
        <v>90</v>
      </c>
      <c r="I124" s="24">
        <v>90</v>
      </c>
      <c r="J124" s="24">
        <v>90</v>
      </c>
      <c r="K124" s="24">
        <v>90</v>
      </c>
      <c r="L124" s="24">
        <v>90</v>
      </c>
      <c r="M124" s="24">
        <v>0</v>
      </c>
      <c r="N124" s="32"/>
    </row>
    <row r="125" spans="1:14" s="36" customFormat="1" ht="21" customHeight="1">
      <c r="A125" s="56">
        <v>119</v>
      </c>
      <c r="B125" s="26" t="s">
        <v>865</v>
      </c>
      <c r="C125" s="27" t="s">
        <v>866</v>
      </c>
      <c r="D125" s="25" t="s">
        <v>719</v>
      </c>
      <c r="E125" s="25" t="s">
        <v>594</v>
      </c>
      <c r="F125" s="24">
        <v>91.2</v>
      </c>
      <c r="G125" s="22" t="str">
        <f t="shared" si="1"/>
        <v>Sangat Baik</v>
      </c>
      <c r="H125" s="24">
        <v>91</v>
      </c>
      <c r="I125" s="24">
        <v>91</v>
      </c>
      <c r="J125" s="24">
        <v>92</v>
      </c>
      <c r="K125" s="24">
        <v>91</v>
      </c>
      <c r="L125" s="24">
        <v>91</v>
      </c>
      <c r="M125" s="24">
        <v>0</v>
      </c>
      <c r="N125" s="32"/>
    </row>
    <row r="126" spans="1:14" s="36" customFormat="1" ht="21" customHeight="1">
      <c r="A126" s="19">
        <v>120</v>
      </c>
      <c r="B126" s="26" t="s">
        <v>867</v>
      </c>
      <c r="C126" s="27" t="s">
        <v>868</v>
      </c>
      <c r="D126" s="25" t="s">
        <v>719</v>
      </c>
      <c r="E126" s="25" t="s">
        <v>691</v>
      </c>
      <c r="F126" s="24">
        <v>87.75</v>
      </c>
      <c r="G126" s="22" t="str">
        <f t="shared" si="1"/>
        <v>Baik</v>
      </c>
      <c r="H126" s="24">
        <v>85.35</v>
      </c>
      <c r="I126" s="24">
        <v>97.35</v>
      </c>
      <c r="J126" s="24">
        <v>85.35</v>
      </c>
      <c r="K126" s="24">
        <v>85.35</v>
      </c>
      <c r="L126" s="24">
        <v>85.35</v>
      </c>
      <c r="M126" s="24">
        <v>0</v>
      </c>
      <c r="N126" s="32"/>
    </row>
    <row r="127" spans="1:14" s="13" customFormat="1" ht="9" customHeight="1">
      <c r="A127" s="14"/>
      <c r="B127" s="15"/>
      <c r="C127" s="14"/>
      <c r="D127" s="16"/>
      <c r="E127" s="17"/>
      <c r="F127" s="18"/>
      <c r="G127" s="16"/>
      <c r="H127" s="39"/>
      <c r="I127" s="39"/>
      <c r="J127" s="39"/>
      <c r="K127" s="39"/>
      <c r="L127" s="39"/>
      <c r="M127" s="39"/>
      <c r="N127" s="37"/>
    </row>
    <row r="128" spans="1:14" s="13" customFormat="1" ht="15" customHeight="1">
      <c r="A128" s="14"/>
      <c r="B128" s="15"/>
      <c r="C128" s="14"/>
      <c r="D128" s="16"/>
      <c r="E128" s="17"/>
      <c r="F128" s="18"/>
      <c r="G128" s="28" t="s">
        <v>892</v>
      </c>
      <c r="H128" s="40"/>
      <c r="I128" s="40"/>
      <c r="J128" s="40"/>
      <c r="K128" s="40"/>
      <c r="L128" s="40"/>
      <c r="M128" s="40"/>
      <c r="N128" s="37"/>
    </row>
    <row r="129" spans="1:14" s="13" customFormat="1" ht="15" customHeight="1">
      <c r="A129" s="14"/>
      <c r="B129" s="15"/>
      <c r="C129" s="14"/>
      <c r="D129" s="16"/>
      <c r="E129" s="17"/>
      <c r="F129" s="18"/>
      <c r="G129" s="28" t="s">
        <v>869</v>
      </c>
      <c r="H129" s="40"/>
      <c r="I129" s="40"/>
      <c r="J129" s="40"/>
      <c r="K129" s="40"/>
      <c r="L129" s="40"/>
      <c r="M129" s="40"/>
      <c r="N129" s="37"/>
    </row>
    <row r="130" spans="1:14" s="13" customFormat="1" ht="15" customHeight="1">
      <c r="A130" s="14"/>
      <c r="B130" s="15"/>
      <c r="C130" s="14"/>
      <c r="D130" s="16"/>
      <c r="E130" s="17"/>
      <c r="F130" s="18"/>
      <c r="G130" s="28" t="s">
        <v>582</v>
      </c>
      <c r="H130" s="40"/>
      <c r="I130" s="40"/>
      <c r="J130" s="40"/>
      <c r="K130" s="40"/>
      <c r="L130" s="40"/>
      <c r="M130" s="40"/>
      <c r="N130" s="37"/>
    </row>
    <row r="131" spans="1:14" s="13" customFormat="1" ht="15" customHeight="1">
      <c r="A131" s="14"/>
      <c r="B131" s="15"/>
      <c r="C131" s="14"/>
      <c r="D131" s="16"/>
      <c r="E131" s="17"/>
      <c r="F131" s="18"/>
      <c r="G131" s="28"/>
      <c r="H131" s="40"/>
      <c r="I131" s="40"/>
      <c r="J131" s="40"/>
      <c r="K131" s="40"/>
      <c r="L131" s="40"/>
      <c r="M131" s="40"/>
      <c r="N131" s="37"/>
    </row>
    <row r="132" spans="1:14" s="13" customFormat="1" ht="15" customHeight="1">
      <c r="A132" s="14"/>
      <c r="B132" s="15"/>
      <c r="C132" s="14"/>
      <c r="D132" s="16"/>
      <c r="E132" s="17"/>
      <c r="F132" s="18"/>
      <c r="G132" s="28"/>
      <c r="H132" s="40"/>
      <c r="I132" s="40"/>
      <c r="J132" s="40"/>
      <c r="K132" s="40"/>
      <c r="L132" s="40"/>
      <c r="M132" s="40"/>
      <c r="N132" s="37"/>
    </row>
    <row r="133" spans="1:14" s="13" customFormat="1" ht="15" customHeight="1">
      <c r="A133" s="14"/>
      <c r="B133" s="15"/>
      <c r="C133" s="14"/>
      <c r="D133" s="16"/>
      <c r="E133" s="17"/>
      <c r="F133" s="18"/>
      <c r="G133" s="28"/>
      <c r="H133" s="40"/>
      <c r="I133" s="40"/>
      <c r="J133" s="40"/>
      <c r="K133" s="40"/>
      <c r="L133" s="40"/>
      <c r="M133" s="40"/>
      <c r="N133" s="37"/>
    </row>
    <row r="134" spans="1:14" s="13" customFormat="1" ht="15" customHeight="1">
      <c r="A134" s="14"/>
      <c r="B134" s="15"/>
      <c r="C134" s="14"/>
      <c r="D134" s="16"/>
      <c r="E134" s="17"/>
      <c r="F134" s="18"/>
      <c r="G134" s="28" t="s">
        <v>270</v>
      </c>
      <c r="H134" s="40"/>
      <c r="I134" s="40"/>
      <c r="J134" s="40"/>
      <c r="K134" s="40"/>
      <c r="L134" s="40"/>
      <c r="M134" s="40"/>
      <c r="N134" s="37"/>
    </row>
    <row r="135" spans="1:14" s="13" customFormat="1" ht="15" customHeight="1">
      <c r="A135" s="14"/>
      <c r="B135" s="15"/>
      <c r="C135" s="14"/>
      <c r="D135" s="16"/>
      <c r="E135" s="17"/>
      <c r="F135" s="18"/>
      <c r="G135" s="28" t="s">
        <v>271</v>
      </c>
      <c r="H135" s="40"/>
      <c r="I135" s="40"/>
      <c r="J135" s="40"/>
      <c r="K135" s="40"/>
      <c r="L135" s="40"/>
      <c r="M135" s="40"/>
      <c r="N135" s="37"/>
    </row>
    <row r="136" spans="1:14" s="13" customFormat="1" ht="21" customHeight="1">
      <c r="A136" s="29"/>
      <c r="B136" s="29"/>
      <c r="C136" s="29"/>
      <c r="D136" s="29"/>
      <c r="E136" s="30"/>
      <c r="F136" s="29"/>
      <c r="G136" s="29"/>
      <c r="H136" s="41"/>
      <c r="I136" s="41"/>
      <c r="J136" s="41"/>
      <c r="K136" s="41"/>
      <c r="L136" s="41"/>
      <c r="M136" s="41"/>
      <c r="N136" s="38"/>
    </row>
  </sheetData>
  <mergeCells count="10">
    <mergeCell ref="A4:N4"/>
    <mergeCell ref="A5:A6"/>
    <mergeCell ref="B5:B6"/>
    <mergeCell ref="C5:C6"/>
    <mergeCell ref="D5:D6"/>
    <mergeCell ref="E5:E6"/>
    <mergeCell ref="F5:F6"/>
    <mergeCell ref="G5:G6"/>
    <mergeCell ref="H5:M5"/>
    <mergeCell ref="N5:N6"/>
  </mergeCells>
  <pageMargins left="0.45" right="0.7" top="0.75" bottom="0.75" header="0.3" footer="0.3"/>
  <pageSetup paperSize="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dosen</vt:lpstr>
      <vt:lpstr>Tendik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KEPEG1</dc:creator>
  <cp:lastModifiedBy>mona</cp:lastModifiedBy>
  <cp:lastPrinted>2020-06-03T04:44:34Z</cp:lastPrinted>
  <dcterms:created xsi:type="dcterms:W3CDTF">2017-07-05T04:49:48Z</dcterms:created>
  <dcterms:modified xsi:type="dcterms:W3CDTF">2020-06-05T08:20:39Z</dcterms:modified>
</cp:coreProperties>
</file>